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B021906B-388C-4483-AC59-2C22CAF66EF5}" xr6:coauthVersionLast="47" xr6:coauthVersionMax="47" xr10:uidLastSave="{00000000-0000-0000-0000-000000000000}"/>
  <bookViews>
    <workbookView xWindow="-120" yWindow="-120" windowWidth="29040" windowHeight="15720" activeTab="1" xr2:uid="{00000000-000D-0000-FFFF-FFFF00000000}"/>
  </bookViews>
  <sheets>
    <sheet name="Budgetentwurf (Meilensteine)" sheetId="9" r:id="rId1"/>
    <sheet name="Übersicht der Preisangebote" sheetId="10" r:id="rId2"/>
  </sheets>
  <definedNames>
    <definedName name="_xlnm.Print_Area" localSheetId="0">'Budgetentwurf (Meilensteine)'!$A$1:$O$108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6" i="9" l="1"/>
  <c r="M33" i="9" l="1"/>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62" i="9"/>
  <c r="M63" i="9"/>
  <c r="M64" i="9"/>
  <c r="M65" i="9"/>
  <c r="M17" i="9"/>
  <c r="M18" i="9"/>
  <c r="M19" i="9"/>
  <c r="M20" i="9"/>
  <c r="M21" i="9"/>
  <c r="M22" i="9"/>
  <c r="M23" i="9"/>
  <c r="M24" i="9"/>
  <c r="M25" i="9"/>
  <c r="M26" i="9"/>
  <c r="M27" i="9"/>
  <c r="M28" i="9"/>
  <c r="M29" i="9"/>
  <c r="M30" i="9"/>
  <c r="M31" i="9"/>
  <c r="M32" i="9"/>
  <c r="M16" i="9"/>
  <c r="M69" i="9"/>
  <c r="M70" i="9"/>
  <c r="M71" i="9"/>
  <c r="M72" i="9"/>
  <c r="M73" i="9"/>
  <c r="M74" i="9"/>
  <c r="M75" i="9"/>
  <c r="M76" i="9"/>
  <c r="M77" i="9"/>
  <c r="M78" i="9"/>
  <c r="M79" i="9"/>
  <c r="M80" i="9"/>
  <c r="M81" i="9"/>
  <c r="M82" i="9"/>
  <c r="F16" i="9"/>
  <c r="F17" i="9"/>
  <c r="F18" i="9"/>
  <c r="F19" i="9"/>
  <c r="F20" i="9"/>
  <c r="F21" i="9"/>
  <c r="F22" i="9"/>
  <c r="F23" i="9"/>
  <c r="F24" i="9"/>
  <c r="F25" i="9"/>
  <c r="F26" i="9"/>
  <c r="F27" i="9"/>
  <c r="M91" i="9"/>
  <c r="M92" i="9"/>
  <c r="M93" i="9"/>
  <c r="M94" i="9"/>
  <c r="M95" i="9"/>
  <c r="M96" i="9"/>
  <c r="M83" i="9"/>
  <c r="M84" i="9"/>
  <c r="F39" i="9"/>
  <c r="F40" i="9"/>
  <c r="F41" i="9"/>
  <c r="F42" i="9"/>
  <c r="F43" i="9"/>
  <c r="F44" i="9"/>
  <c r="F45" i="9"/>
  <c r="F46" i="9"/>
  <c r="F47" i="9"/>
  <c r="F48" i="9"/>
  <c r="F49" i="9"/>
  <c r="F50" i="9"/>
  <c r="F51" i="9"/>
  <c r="F52" i="9"/>
  <c r="F53" i="9"/>
  <c r="F54" i="9"/>
  <c r="F55" i="9"/>
  <c r="F56" i="9"/>
  <c r="F57" i="9"/>
  <c r="F58" i="9"/>
  <c r="F59" i="9"/>
  <c r="F60" i="9"/>
  <c r="F61" i="9"/>
  <c r="F62" i="9"/>
  <c r="F63" i="9"/>
  <c r="F75" i="9"/>
  <c r="F76" i="9"/>
  <c r="F77" i="9"/>
  <c r="F78" i="9"/>
  <c r="F79" i="9"/>
  <c r="F80" i="9"/>
  <c r="F81" i="9"/>
  <c r="F82" i="9"/>
  <c r="F83" i="9"/>
  <c r="F84" i="9"/>
  <c r="F91" i="9"/>
  <c r="F92" i="9"/>
  <c r="F93" i="9"/>
  <c r="F94" i="9"/>
  <c r="F95" i="9"/>
  <c r="F90" i="9"/>
  <c r="M89" i="9"/>
  <c r="M90" i="9"/>
  <c r="M97" i="9"/>
  <c r="M88" i="9"/>
  <c r="M68" i="9"/>
  <c r="M85" i="9"/>
  <c r="M86" i="9"/>
  <c r="M67" i="9"/>
  <c r="J87" i="9"/>
  <c r="K87" i="9"/>
  <c r="H66" i="9"/>
  <c r="I66" i="9"/>
  <c r="J66" i="9"/>
  <c r="K66" i="9"/>
  <c r="L66" i="9"/>
  <c r="H87" i="9"/>
  <c r="I87" i="9"/>
  <c r="L87" i="9"/>
  <c r="G87" i="9"/>
  <c r="M87" i="9" s="1"/>
  <c r="G66" i="9"/>
  <c r="H15" i="9"/>
  <c r="I15" i="9"/>
  <c r="J15" i="9"/>
  <c r="K15" i="9"/>
  <c r="L15" i="9"/>
  <c r="G15" i="9"/>
  <c r="F89" i="9"/>
  <c r="F96" i="9"/>
  <c r="F97" i="9"/>
  <c r="F88" i="9"/>
  <c r="F68" i="9"/>
  <c r="F69" i="9"/>
  <c r="F70" i="9"/>
  <c r="F71" i="9"/>
  <c r="F72" i="9"/>
  <c r="F73" i="9"/>
  <c r="F74" i="9"/>
  <c r="F85" i="9"/>
  <c r="F86" i="9"/>
  <c r="F67" i="9"/>
  <c r="F28" i="9"/>
  <c r="F29" i="9"/>
  <c r="F30" i="9"/>
  <c r="F31" i="9"/>
  <c r="F32" i="9"/>
  <c r="F33" i="9"/>
  <c r="F34" i="9"/>
  <c r="F35" i="9"/>
  <c r="F36" i="9"/>
  <c r="F37" i="9"/>
  <c r="F38" i="9"/>
  <c r="F64" i="9"/>
  <c r="F65" i="9"/>
  <c r="M15" i="9" l="1"/>
  <c r="L98" i="9"/>
  <c r="L100" i="9" s="1"/>
  <c r="L101" i="9" s="1"/>
  <c r="K98" i="9"/>
  <c r="K100" i="9" s="1"/>
  <c r="K101" i="9" s="1"/>
  <c r="J98" i="9"/>
  <c r="J100" i="9" s="1"/>
  <c r="J101" i="9" s="1"/>
  <c r="I98" i="9"/>
  <c r="I100" i="9" s="1"/>
  <c r="I101" i="9" s="1"/>
  <c r="H98" i="9"/>
  <c r="H100" i="9" s="1"/>
  <c r="H101" i="9" s="1"/>
  <c r="G98" i="9"/>
  <c r="G100" i="9" s="1"/>
  <c r="G101" i="9" s="1"/>
  <c r="F66" i="9"/>
  <c r="F87" i="9"/>
  <c r="F15" i="9"/>
  <c r="F98" i="9" l="1"/>
  <c r="M98" i="9"/>
  <c r="M100" i="9"/>
  <c r="J102" i="9"/>
  <c r="J103" i="9" s="1"/>
  <c r="K102" i="9"/>
  <c r="L102" i="9"/>
  <c r="H102" i="9"/>
  <c r="I102" i="9"/>
  <c r="G102" i="9"/>
  <c r="K103" i="9" l="1"/>
  <c r="L103" i="9"/>
  <c r="M102" i="9"/>
  <c r="F102" i="9" s="1"/>
  <c r="M101" i="9"/>
  <c r="G103" i="9"/>
  <c r="H103" i="9"/>
  <c r="I103" i="9"/>
  <c r="F100" i="9"/>
  <c r="M103" i="9" l="1"/>
  <c r="L105" i="9"/>
  <c r="L106" i="9" s="1"/>
  <c r="K105" i="9"/>
  <c r="K106" i="9" s="1"/>
  <c r="H105" i="9"/>
  <c r="H106" i="9" s="1"/>
  <c r="I105" i="9"/>
  <c r="I106" i="9" s="1"/>
  <c r="J105" i="9"/>
  <c r="J106" i="9" s="1"/>
  <c r="G105" i="9" l="1"/>
  <c r="G106" i="9" l="1"/>
  <c r="M105" i="9"/>
  <c r="F101" i="9"/>
  <c r="F103" i="9"/>
  <c r="F105" i="9" s="1"/>
  <c r="M106" i="9" l="1"/>
  <c r="F10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8" authorId="0" shapeId="0" xr:uid="{00000000-0006-0000-0000-000001000000}">
      <text>
        <r>
          <rPr>
            <b/>
            <sz val="9"/>
            <color indexed="81"/>
            <rFont val="Tahoma"/>
            <family val="2"/>
            <charset val="238"/>
          </rPr>
          <t>Admin:</t>
        </r>
        <r>
          <rPr>
            <sz val="9"/>
            <color indexed="81"/>
            <rFont val="Tahoma"/>
            <family val="2"/>
            <charset val="238"/>
          </rPr>
          <t xml:space="preserve">
Bitte führen Sie den Projekttitel auf Tschechisch und Deutsch entsprechend dem Antrag an.</t>
        </r>
      </text>
    </comment>
    <comment ref="A9" authorId="0" shapeId="0" xr:uid="{00000000-0006-0000-0000-000002000000}">
      <text>
        <r>
          <rPr>
            <b/>
            <sz val="9"/>
            <color indexed="81"/>
            <rFont val="Tahoma"/>
            <family val="2"/>
            <charset val="238"/>
          </rPr>
          <t>Admin:</t>
        </r>
        <r>
          <rPr>
            <sz val="9"/>
            <color indexed="81"/>
            <rFont val="Tahoma"/>
            <family val="2"/>
            <charset val="238"/>
          </rPr>
          <t xml:space="preserve">
Mehrwertsteuer, die nach den nationalen Vorschriften nicht erstattungsfähig ist, ist förderfähig, d.h. das Projektbudget wird inkl. Mwst. kalkuliert.</t>
        </r>
      </text>
    </comment>
    <comment ref="G10" authorId="0" shapeId="0" xr:uid="{00000000-0006-0000-0000-000003000000}">
      <text>
        <r>
          <rPr>
            <b/>
            <sz val="9"/>
            <color indexed="81"/>
            <rFont val="Tahoma"/>
            <family val="2"/>
            <charset val="238"/>
          </rPr>
          <t>Admin:</t>
        </r>
        <r>
          <rPr>
            <sz val="9"/>
            <color indexed="81"/>
            <rFont val="Tahoma"/>
            <family val="2"/>
            <charset val="238"/>
          </rPr>
          <t xml:space="preserve">
Ordnen Sie die einzelnen Ausgabenpositionen einem konkreten Meilenstein zu.</t>
        </r>
      </text>
    </comment>
    <comment ref="B13" authorId="0" shapeId="0" xr:uid="{00000000-0006-0000-0000-000004000000}">
      <text>
        <r>
          <rPr>
            <b/>
            <sz val="9"/>
            <color indexed="81"/>
            <rFont val="Tahoma"/>
            <family val="2"/>
            <charset val="238"/>
          </rPr>
          <t>Admin:</t>
        </r>
        <r>
          <rPr>
            <sz val="9"/>
            <color indexed="81"/>
            <rFont val="Tahoma"/>
            <family val="2"/>
            <charset val="238"/>
          </rPr>
          <t xml:space="preserve">
Geben Sie den Namen der Kostenposition sowohl auf Deutsch als  auch auf Tschechisch ein.</t>
        </r>
      </text>
    </comment>
    <comment ref="D13" authorId="0" shapeId="0" xr:uid="{00000000-0006-0000-0000-000005000000}">
      <text>
        <r>
          <rPr>
            <b/>
            <sz val="9"/>
            <color indexed="81"/>
            <rFont val="Tahoma"/>
            <family val="2"/>
            <charset val="238"/>
          </rPr>
          <t>Admin:</t>
        </r>
        <r>
          <rPr>
            <sz val="9"/>
            <color indexed="81"/>
            <rFont val="Tahoma"/>
            <family val="2"/>
            <charset val="238"/>
          </rPr>
          <t xml:space="preserve">
Listen Sie die Einheiten auf Deutsch und Tschechisch auf.</t>
        </r>
      </text>
    </comment>
    <comment ref="G13" authorId="0" shapeId="0" xr:uid="{00000000-0006-0000-0000-000006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H13" authorId="0" shapeId="0" xr:uid="{00000000-0006-0000-0000-000007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I13" authorId="0" shapeId="0" xr:uid="{00000000-0006-0000-0000-000008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J13" authorId="0" shapeId="0" xr:uid="{00000000-0006-0000-0000-000009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K13" authorId="0" shapeId="0" xr:uid="{00000000-0006-0000-0000-00000A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L13" authorId="0" shapeId="0" xr:uid="{00000000-0006-0000-0000-00000B000000}">
      <text>
        <r>
          <rPr>
            <b/>
            <sz val="9"/>
            <color indexed="81"/>
            <rFont val="Tahoma"/>
            <family val="2"/>
            <charset val="238"/>
          </rPr>
          <t>Admin:</t>
        </r>
        <r>
          <rPr>
            <sz val="9"/>
            <color indexed="81"/>
            <rFont val="Tahoma"/>
            <family val="2"/>
            <charset val="238"/>
          </rPr>
          <t xml:space="preserve">
Bitte geben Sie die Bezeichnung  des Meilensteins entsprechend dem Antrag auf Deutsch und auf Tschechisch ein.</t>
        </r>
      </text>
    </comment>
    <comment ref="O13" authorId="0" shapeId="0" xr:uid="{00000000-0006-0000-0000-00000C000000}">
      <text>
        <r>
          <rPr>
            <b/>
            <sz val="9"/>
            <color indexed="81"/>
            <rFont val="Tahoma"/>
            <family val="2"/>
            <charset val="238"/>
          </rPr>
          <t>Admin:</t>
        </r>
        <r>
          <rPr>
            <sz val="9"/>
            <color indexed="81"/>
            <rFont val="Tahoma"/>
            <family val="2"/>
            <charset val="238"/>
          </rPr>
          <t xml:space="preserve">
Geben Sie eine Begründung und Beschreibung des Artikels in deutscher Sprache an.</t>
        </r>
      </text>
    </comment>
    <comment ref="B100" authorId="0" shapeId="0" xr:uid="{00000000-0006-0000-0000-00000D000000}">
      <text>
        <r>
          <rPr>
            <b/>
            <sz val="9"/>
            <color indexed="81"/>
            <rFont val="Tahoma"/>
            <family val="2"/>
            <charset val="238"/>
          </rPr>
          <t>Admin:</t>
        </r>
        <r>
          <rPr>
            <sz val="9"/>
            <color indexed="81"/>
            <rFont val="Tahoma"/>
            <family val="2"/>
            <charset val="238"/>
          </rPr>
          <t xml:space="preserve">
Personalkosten können im Projekt nur dann kalkuliert werden, wenn der Antragsteller mindestens eine Person beschäftigt.</t>
        </r>
      </text>
    </comment>
    <comment ref="F105" authorId="0" shapeId="0" xr:uid="{00000000-0006-0000-0000-00000E000000}">
      <text>
        <r>
          <rPr>
            <b/>
            <sz val="9"/>
            <color indexed="81"/>
            <rFont val="Tahoma"/>
            <family val="2"/>
            <charset val="238"/>
          </rPr>
          <t>Admin:</t>
        </r>
        <r>
          <rPr>
            <sz val="9"/>
            <color indexed="81"/>
            <rFont val="Tahoma"/>
            <family val="2"/>
            <charset val="238"/>
          </rPr>
          <t xml:space="preserve">
Bitte in den Antrag unter Pnkt. 6.1.1. Kostenplan des Antragstellers anführen. </t>
        </r>
      </text>
    </comment>
    <comment ref="E106" authorId="0" shapeId="0" xr:uid="{B3764128-4C8C-49CA-AF53-7738B3B7FC73}">
      <text>
        <r>
          <rPr>
            <b/>
            <sz val="9"/>
            <color indexed="81"/>
            <rFont val="Tahoma"/>
            <family val="2"/>
            <charset val="238"/>
          </rPr>
          <t>Admin:</t>
        </r>
        <r>
          <rPr>
            <sz val="9"/>
            <color indexed="81"/>
            <rFont val="Tahoma"/>
            <family val="2"/>
            <charset val="238"/>
          </rPr>
          <t xml:space="preserve">
Geben Sie den Prozensatzdes gewünschten Finanzbeitrags (max. 80%)</t>
        </r>
      </text>
    </comment>
  </commentList>
</comments>
</file>

<file path=xl/sharedStrings.xml><?xml version="1.0" encoding="utf-8"?>
<sst xmlns="http://schemas.openxmlformats.org/spreadsheetml/2006/main" count="160" uniqueCount="152">
  <si>
    <t>6.</t>
  </si>
  <si>
    <t xml:space="preserve">Rozpočet k  milníku č.: </t>
  </si>
  <si>
    <t>Zdůvodnění a popis položky</t>
  </si>
  <si>
    <t>Plánované náklady na položku a milník</t>
  </si>
  <si>
    <t>3.</t>
  </si>
  <si>
    <t>5.</t>
  </si>
  <si>
    <t>7.</t>
  </si>
  <si>
    <t>8.</t>
  </si>
  <si>
    <t>9.</t>
  </si>
  <si>
    <t>DPH</t>
  </si>
  <si>
    <t>Datum:</t>
  </si>
  <si>
    <t xml:space="preserve">Methode des Budgetentwurfs                                 KPF Österreich-Tschechien 2021-2027 </t>
  </si>
  <si>
    <r>
      <t xml:space="preserve">Projektnummer </t>
    </r>
    <r>
      <rPr>
        <i/>
        <sz val="11"/>
        <color indexed="8"/>
        <rFont val="Arial"/>
        <family val="2"/>
        <charset val="238"/>
      </rPr>
      <t>(füllt KPF-Verwalter aus)</t>
    </r>
    <r>
      <rPr>
        <b/>
        <sz val="11"/>
        <color indexed="8"/>
        <rFont val="Arial"/>
        <family val="2"/>
        <charset val="238"/>
      </rPr>
      <t>:</t>
    </r>
  </si>
  <si>
    <t>Antragsteller:</t>
  </si>
  <si>
    <t>Ist das Projekt mit Mwst kalkuliert?</t>
  </si>
  <si>
    <t>Budget nach Meilensteinen (in €)</t>
  </si>
  <si>
    <t xml:space="preserve">Nr.
</t>
  </si>
  <si>
    <t xml:space="preserve">Preis pro Einheit (in €) </t>
  </si>
  <si>
    <t>Anzahl der Einheiten</t>
  </si>
  <si>
    <t xml:space="preserve">Geplante Kosten gesamt </t>
  </si>
  <si>
    <t>Kontrollsumme
Gesamtsumme aller Meilensteine</t>
  </si>
  <si>
    <t>Meilenstein 1</t>
  </si>
  <si>
    <t>Meilenstein 2</t>
  </si>
  <si>
    <t xml:space="preserve"> Meilenstein 3</t>
  </si>
  <si>
    <t>Meilenstein 4</t>
  </si>
  <si>
    <t>Meilenstein 5</t>
  </si>
  <si>
    <t>Meilenstein 6</t>
  </si>
  <si>
    <t xml:space="preserve">Ausgaben für externe Expertise und Dienstleistungen  </t>
  </si>
  <si>
    <t>Zwischensumme:</t>
  </si>
  <si>
    <t>Ausrüstungskosten</t>
  </si>
  <si>
    <t>Kosten für Infrastruktur und Bauarbeiten</t>
  </si>
  <si>
    <t>Gesamtsumme der direkten Kosten (Methode des Budgetentwurfs)</t>
  </si>
  <si>
    <r>
      <t xml:space="preserve">Pauschalsätze </t>
    </r>
    <r>
      <rPr>
        <b/>
        <sz val="9"/>
        <color indexed="8"/>
        <rFont val="Arial"/>
        <family val="2"/>
        <charset val="238"/>
      </rPr>
      <t>(indirekte Kosten)</t>
    </r>
  </si>
  <si>
    <t>Gesamtsumme der Pauschalkosten (Methode des Budgetentwurfs)</t>
  </si>
  <si>
    <t>Gesamtkosten nach Meilensteinen</t>
  </si>
  <si>
    <t>ja</t>
  </si>
  <si>
    <t>nein</t>
  </si>
  <si>
    <t>Stempel:</t>
  </si>
  <si>
    <t xml:space="preserve">Name der zeichnungsberechtigten Person: </t>
  </si>
  <si>
    <t>Unterschrift der zeichnungsberechtigten Person:</t>
  </si>
  <si>
    <t>Pauschalsatzes</t>
  </si>
  <si>
    <t xml:space="preserve">Gesamtkosten - Budgetentwurf </t>
  </si>
  <si>
    <t>ja/nein</t>
  </si>
  <si>
    <t xml:space="preserve">Direkte Kosten / Výdajový náklad  </t>
  </si>
  <si>
    <t xml:space="preserve">Einheit (Person, Stunde…) / Jednotky (osoba, hodina…) </t>
  </si>
  <si>
    <t>Bezeichnung des Meilensteins / Název milníku:</t>
  </si>
  <si>
    <t>Projekttitel / název projektu:</t>
  </si>
  <si>
    <t>Bitte beachten Sie die unten stehende Reihenfolge; Füllen Sie das Formular vollständig in deutscher Sprache und die ausgewählten Punkte in tschechischer Sprache aus (siehe Kommentare in den ausgewählten Zellen) und laden Sie es als Anhang zum Projektantrag hoch.</t>
  </si>
  <si>
    <t>Begründung und Beschreibung der Kostenposition</t>
  </si>
  <si>
    <t>Reihenfolge der Anbieter</t>
  </si>
  <si>
    <t>Name des Antragstellers</t>
  </si>
  <si>
    <t>Projekttitel</t>
  </si>
  <si>
    <t>Preis laut Angebot</t>
  </si>
  <si>
    <t>Methode der Auswahl</t>
  </si>
  <si>
    <t>Übersicht der Preisangebote</t>
  </si>
  <si>
    <t>Nr. der Position im Kostenplan</t>
  </si>
  <si>
    <t>Methode der Marktrecherche</t>
  </si>
  <si>
    <t>Schriftliche Anfrage an den Anbieter</t>
  </si>
  <si>
    <t>Preisvergleich im Internet</t>
  </si>
  <si>
    <t>Sonstiges</t>
  </si>
  <si>
    <t>Name des Anbieters</t>
  </si>
  <si>
    <t>Preis &lt; 1.000 €   Nur ein Angebot/Recherche notwendig</t>
  </si>
  <si>
    <t>Preis ≥ 1.000 €   Niedrigstes Preisangebot</t>
  </si>
  <si>
    <t>Preis ≥ 1.000 €   Wirtschaftlichstes Preisangebot mit beigefügter angemessener Begründung</t>
  </si>
  <si>
    <t>Preis ≥ 1.000 € Einziger Anbieter mit beigefügter angemessener Begründung.</t>
  </si>
  <si>
    <t>Preis ≥ 1.000 € Anbieter wurde nicht ausgewählt</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</si>
  <si>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</si>
  <si>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</si>
  <si>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</si>
  <si>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</si>
  <si>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</si>
  <si>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</si>
  <si>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</si>
  <si>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</si>
  <si>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</si>
  <si>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</si>
  <si>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</si>
  <si>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</si>
  <si>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</si>
  <si>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</si>
  <si>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</si>
  <si>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</si>
  <si>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</si>
  <si>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</si>
  <si>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</si>
  <si>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</si>
  <si>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</si>
  <si>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</si>
  <si>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</si>
  <si>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</si>
  <si>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</si>
  <si>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</si>
  <si>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</si>
  <si>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</si>
  <si>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</si>
  <si>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</si>
  <si>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</si>
  <si>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</si>
  <si>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</si>
  <si>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</si>
  <si>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</si>
  <si>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</si>
  <si>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</si>
  <si>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</si>
  <si>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</si>
  <si>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</si>
  <si>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</si>
  <si>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</si>
  <si>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</si>
  <si>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</si>
  <si>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</si>
  <si>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</si>
  <si>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</si>
  <si>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</si>
  <si>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</si>
  <si>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</si>
  <si>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t>
  </si>
  <si>
    <t>2.2</t>
  </si>
  <si>
    <t>2.3</t>
  </si>
  <si>
    <t>3.1</t>
  </si>
  <si>
    <t>3.2</t>
  </si>
  <si>
    <t>3.3</t>
  </si>
  <si>
    <t>3.4</t>
  </si>
  <si>
    <t>3.5</t>
  </si>
  <si>
    <t>3.6</t>
  </si>
  <si>
    <t>3.7</t>
  </si>
  <si>
    <t>3.8</t>
  </si>
  <si>
    <t>3.9</t>
  </si>
  <si>
    <t>3.10</t>
  </si>
  <si>
    <t>2.4</t>
  </si>
  <si>
    <t>2.5</t>
  </si>
  <si>
    <t>2.6</t>
  </si>
  <si>
    <t>2.7</t>
  </si>
  <si>
    <t>2.8</t>
  </si>
  <si>
    <t>2.9</t>
  </si>
  <si>
    <t>2.10</t>
  </si>
  <si>
    <t>2.11</t>
  </si>
  <si>
    <t>2.12</t>
  </si>
  <si>
    <t>2.13</t>
  </si>
  <si>
    <t>2.14</t>
  </si>
  <si>
    <t>2.15</t>
  </si>
  <si>
    <t>2.16</t>
  </si>
  <si>
    <t>2.17</t>
  </si>
  <si>
    <t>2.18</t>
  </si>
  <si>
    <t>2.19</t>
  </si>
  <si>
    <t>2.20</t>
  </si>
  <si>
    <t>10.</t>
  </si>
  <si>
    <t>Beantragte Kleinprojekt-Förderung max. 80 %</t>
  </si>
  <si>
    <t>Personalkosten (20% der förderfähigen direkten Kosten)</t>
  </si>
  <si>
    <t>Büro- und Verwaltungskosten (15 % der förderfähigen Personalkosten)</t>
  </si>
  <si>
    <t>Reise- und Nächtigungskosten (6 % der förderfähigen Personalkosten)</t>
  </si>
  <si>
    <t xml:space="preserve">EFRE-Finanzbeitrag nach Meilensteinen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</si>
</sst>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0\ &quot;€&quot;"/>
    <numFmt numFmtId="165" formatCode="_-* #,##0.00\ [$€-1]_-;\-* #,##0.00\ [$€-1]_-;_-* &quot;-&quot;??\ [$€-1]_-;_-@_-"/>
    <numFmt numFmtId="166" formatCode="#,##0.00\ [$€-1];[Red]\-#,##0.00\ [$€-1]"/>
    <numFmt numFmtId="167" formatCode="0.00000000%"/>
    <numFmt numFmtId="168" formatCode="0.00000%"/>
    <numFmt numFmtId="169" formatCode="#,##0.00\ [$€-1]"/>
  </numFmts>
  <fonts count="45" x14ac:knownFonts="1">
    <font>
      <sz val="11"/>
      <color theme="1"/>
      <name val="Calibri"/>
      <family val="2"/>
      <charset val="238"/>
      <scheme val="minor"/>
    </font>
    <font>
      <b/>
      <sz val="11"/>
      <color indexed="8"/>
      <name val="Arial"/>
      <family val="2"/>
      <charset val="238"/>
    </font>
    <font>
      <sz val="9"/>
      <color indexed="81"/>
      <name val="Tahoma"/>
      <family val="2"/>
      <charset val="238"/>
    </font>
    <font>
      <b/>
      <sz val="9"/>
      <color indexed="81"/>
      <name val="Tahoma"/>
      <family val="2"/>
      <charset val="238"/>
    </font>
    <font>
      <b/>
      <sz val="12"/>
      <name val="Arial"/>
      <family val="2"/>
      <charset val="238"/>
    </font>
    <font>
      <b/>
      <strike/>
      <sz val="10"/>
      <name val="Arial"/>
      <family val="2"/>
      <charset val="238"/>
    </font>
    <font>
      <b/>
      <sz val="10"/>
      <name val="Arial"/>
      <family val="2"/>
      <charset val="238"/>
    </font>
    <font>
      <b/>
      <sz val="9"/>
      <color indexed="8"/>
      <name val="Arial"/>
      <family val="2"/>
      <charset val="238"/>
    </font>
    <font>
      <sz val="11"/>
      <name val="Arial"/>
      <family val="2"/>
      <charset val="238"/>
    </font>
    <font>
      <sz val="10"/>
      <name val="Arial"/>
      <family val="2"/>
      <charset val="238"/>
    </font>
    <font>
      <b/>
      <sz val="11"/>
      <name val="Arial"/>
      <family val="2"/>
      <charset val="238"/>
    </font>
    <font>
      <b/>
      <sz val="16"/>
      <name val="Arial"/>
      <family val="2"/>
      <charset val="238"/>
    </font>
    <font>
      <i/>
      <sz val="11"/>
      <color indexed="8"/>
      <name val="Arial"/>
      <family val="2"/>
      <charset val="238"/>
    </font>
    <font>
      <b/>
      <sz val="18"/>
      <name val="Arial"/>
      <family val="2"/>
      <charset val="238"/>
    </font>
    <font>
      <sz val="12"/>
      <name val="Arial"/>
      <family val="2"/>
      <charset val="238"/>
    </font>
    <font>
      <sz val="11"/>
      <color theme="1"/>
      <name val="Calibri"/>
      <family val="2"/>
      <charset val="238"/>
      <scheme val="minor"/>
    </font>
    <font>
      <sz val="10"/>
      <color theme="1"/>
      <name val="Arial"/>
      <family val="2"/>
      <charset val="238"/>
    </font>
    <font>
      <b/>
      <sz val="11"/>
      <color theme="1"/>
      <name val="Arial"/>
      <family val="2"/>
      <charset val="238"/>
    </font>
    <font>
      <sz val="11"/>
      <color theme="1"/>
      <name val="Arial"/>
      <family val="2"/>
      <charset val="238"/>
    </font>
    <font>
      <b/>
      <sz val="11"/>
      <color theme="5" tint="-0.249977111117893"/>
      <name val="Arial"/>
      <family val="2"/>
      <charset val="238"/>
    </font>
    <font>
      <b/>
      <sz val="10"/>
      <color theme="1"/>
      <name val="Arial"/>
      <family val="2"/>
      <charset val="238"/>
    </font>
    <font>
      <sz val="12"/>
      <color theme="1"/>
      <name val="Arial"/>
      <family val="2"/>
      <charset val="238"/>
    </font>
    <font>
      <sz val="10"/>
      <color theme="1" tint="0.499984740745262"/>
      <name val="Arial"/>
      <family val="2"/>
      <charset val="238"/>
    </font>
    <font>
      <b/>
      <sz val="11"/>
      <color theme="1" tint="0.499984740745262"/>
      <name val="Arial"/>
      <family val="2"/>
      <charset val="238"/>
    </font>
    <font>
      <strike/>
      <sz val="10"/>
      <color theme="1"/>
      <name val="Arial"/>
      <family val="2"/>
      <charset val="238"/>
    </font>
    <font>
      <b/>
      <sz val="12"/>
      <color theme="1"/>
      <name val="Arial"/>
      <family val="2"/>
      <charset val="238"/>
    </font>
    <font>
      <sz val="10"/>
      <color rgb="FFFF0000"/>
      <name val="Arial"/>
      <family val="2"/>
      <charset val="238"/>
    </font>
    <font>
      <b/>
      <sz val="14"/>
      <color rgb="FFFF0000"/>
      <name val="Arial"/>
      <family val="2"/>
      <charset val="238"/>
    </font>
    <font>
      <b/>
      <sz val="10"/>
      <color theme="1" tint="0.499984740745262"/>
      <name val="Arial"/>
      <family val="2"/>
      <charset val="238"/>
    </font>
    <font>
      <b/>
      <sz val="14"/>
      <color theme="1"/>
      <name val="Arial"/>
      <family val="2"/>
      <charset val="238"/>
    </font>
    <font>
      <sz val="12"/>
      <name val="Calibri"/>
      <family val="2"/>
      <charset val="238"/>
      <scheme val="minor"/>
    </font>
    <font>
      <sz val="11"/>
      <color rgb="FFED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26"/>
      <color theme="1"/>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sz val="11"/>
      <color rgb="FFFF0000"/>
      <name val="Calibri"/>
      <family val="2"/>
      <charset val="238"/>
      <scheme val="minor"/>
    </font>
    <font>
      <b/>
      <sz val="11"/>
      <color theme="1"/>
      <name val="Calibri"/>
      <family val="2"/>
      <charset val="238"/>
    </font>
    <font>
      <sz val="8"/>
      <name val="Calibri"/>
      <family val="2"/>
      <charset val="238"/>
      <scheme val="minor"/>
    </font>
    <font>
      <i/>
      <sz val="12"/>
      <name val="Arial"/>
      <family val="2"/>
      <charset val="238"/>
    </font>
    <font>
      <sz val="11"/>
      <name val="Calibri"/>
      <family val="2"/>
      <charset val="238"/>
    </font>
    <font>
      <i/>
      <sz val="11"/>
      <name val="Arial"/>
      <family val="2"/>
      <charset val="238"/>
    </font>
  </fonts>
  <fills count="14">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D5DCE4"/>
        <bgColor indexed="64"/>
      </patternFill>
    </fill>
    <fill>
      <patternFill patternType="solid">
        <fgColor rgb="FFE8EAE8"/>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6" tint="0.79998168889431442"/>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thin">
        <color indexed="64"/>
      </right>
      <top/>
      <bottom style="thin">
        <color indexed="64"/>
      </bottom>
      <diagonal/>
    </border>
  </borders>
  <cellStyleXfs count="2">
    <xf numFmtId="0" fontId="0" fillId="0" borderId="0"/>
    <xf numFmtId="0" fontId="15" fillId="0" borderId="0"/>
  </cellStyleXfs>
  <cellXfs count="232">
    <xf numFmtId="0" fontId="0" fillId="0" borderId="0" xfId="0"/>
    <xf numFmtId="0" fontId="16" fillId="0" borderId="0" xfId="0" applyFont="1" applyProtection="1">
      <protection locked="0"/>
    </xf>
    <xf numFmtId="0" fontId="18" fillId="0" borderId="0" xfId="0" applyFont="1" applyProtection="1">
      <protection locked="0"/>
    </xf>
    <xf numFmtId="0" fontId="18" fillId="0" borderId="0" xfId="0" applyFont="1" applyAlignment="1" applyProtection="1">
      <alignment horizontal="center"/>
      <protection locked="0"/>
    </xf>
    <xf numFmtId="0" fontId="18" fillId="0" borderId="0" xfId="0" applyFont="1" applyAlignment="1" applyProtection="1">
      <alignment wrapText="1"/>
      <protection locked="0"/>
    </xf>
    <xf numFmtId="0" fontId="18" fillId="0" borderId="0" xfId="0" applyFont="1" applyAlignment="1" applyProtection="1">
      <alignment horizontal="center" wrapText="1"/>
      <protection locked="0"/>
    </xf>
    <xf numFmtId="0" fontId="19" fillId="2" borderId="0" xfId="0" applyFont="1" applyFill="1" applyAlignment="1" applyProtection="1">
      <alignment horizontal="center" vertical="center" wrapText="1"/>
      <protection locked="0"/>
    </xf>
    <xf numFmtId="0" fontId="18" fillId="2" borderId="0" xfId="0" applyFont="1" applyFill="1" applyProtection="1">
      <protection locked="0"/>
    </xf>
    <xf numFmtId="0" fontId="18" fillId="2" borderId="0" xfId="0" applyFont="1" applyFill="1" applyAlignment="1" applyProtection="1">
      <alignment wrapText="1"/>
      <protection locked="0"/>
    </xf>
    <xf numFmtId="0" fontId="16" fillId="2" borderId="0" xfId="0" applyFont="1" applyFill="1" applyProtection="1">
      <protection locked="0"/>
    </xf>
    <xf numFmtId="3" fontId="16" fillId="0" borderId="1" xfId="0" applyNumberFormat="1" applyFont="1" applyBorder="1" applyAlignment="1" applyProtection="1">
      <alignment horizontal="center" vertical="center"/>
      <protection locked="0"/>
    </xf>
    <xf numFmtId="3" fontId="16" fillId="0" borderId="7" xfId="0" applyNumberFormat="1" applyFont="1" applyBorder="1" applyAlignment="1" applyProtection="1">
      <alignment horizontal="center" vertical="center"/>
      <protection locked="0"/>
    </xf>
    <xf numFmtId="0" fontId="20" fillId="0" borderId="0" xfId="0" applyFont="1" applyProtection="1">
      <protection locked="0"/>
    </xf>
    <xf numFmtId="165" fontId="21" fillId="3" borderId="5" xfId="0" applyNumberFormat="1"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0" fontId="16" fillId="0" borderId="0" xfId="0" applyFont="1"/>
    <xf numFmtId="165" fontId="16" fillId="0" borderId="0" xfId="0" applyNumberFormat="1" applyFont="1" applyProtection="1">
      <protection locked="0"/>
    </xf>
    <xf numFmtId="0" fontId="16" fillId="0" borderId="0" xfId="0" applyFont="1" applyProtection="1">
      <protection hidden="1"/>
    </xf>
    <xf numFmtId="164" fontId="23" fillId="3" borderId="10" xfId="0" applyNumberFormat="1" applyFont="1" applyFill="1" applyBorder="1" applyAlignment="1" applyProtection="1">
      <alignment vertical="center"/>
      <protection hidden="1"/>
    </xf>
    <xf numFmtId="165" fontId="22" fillId="2" borderId="0" xfId="0" applyNumberFormat="1" applyFont="1" applyFill="1" applyAlignment="1" applyProtection="1">
      <alignment horizontal="center" vertical="center"/>
      <protection hidden="1"/>
    </xf>
    <xf numFmtId="0" fontId="11" fillId="2" borderId="0" xfId="0" applyFont="1" applyFill="1" applyAlignment="1">
      <alignment vertical="center" wrapText="1"/>
    </xf>
    <xf numFmtId="0" fontId="5" fillId="0" borderId="0" xfId="0" applyFont="1"/>
    <xf numFmtId="0" fontId="24" fillId="0" borderId="0" xfId="0" applyFont="1"/>
    <xf numFmtId="0" fontId="25" fillId="6" borderId="21" xfId="0" applyFont="1" applyFill="1" applyBorder="1" applyAlignment="1" applyProtection="1">
      <alignment horizontal="center" vertical="center"/>
      <protection hidden="1"/>
    </xf>
    <xf numFmtId="0" fontId="9" fillId="0" borderId="0" xfId="0" applyFont="1" applyAlignment="1">
      <alignment horizontal="right"/>
    </xf>
    <xf numFmtId="0" fontId="26" fillId="0" borderId="0" xfId="0" applyFont="1"/>
    <xf numFmtId="165" fontId="17" fillId="0" borderId="1" xfId="0" applyNumberFormat="1" applyFont="1" applyBorder="1" applyAlignment="1" applyProtection="1">
      <alignment horizontal="center" vertical="center"/>
      <protection hidden="1"/>
    </xf>
    <xf numFmtId="0" fontId="16" fillId="0" borderId="29" xfId="0" applyFont="1" applyBorder="1" applyAlignment="1" applyProtection="1">
      <alignment horizontal="center"/>
      <protection hidden="1"/>
    </xf>
    <xf numFmtId="0" fontId="16" fillId="0" borderId="0" xfId="0" applyFont="1" applyAlignment="1" applyProtection="1">
      <alignment horizontal="center"/>
      <protection hidden="1"/>
    </xf>
    <xf numFmtId="0" fontId="16" fillId="0" borderId="30" xfId="0" applyFont="1" applyBorder="1" applyAlignment="1" applyProtection="1">
      <alignment horizontal="center"/>
      <protection hidden="1"/>
    </xf>
    <xf numFmtId="49" fontId="16" fillId="0" borderId="1" xfId="0" applyNumberFormat="1" applyFont="1" applyBorder="1" applyAlignment="1" applyProtection="1">
      <alignment horizontal="left" vertical="center" wrapText="1"/>
      <protection locked="0"/>
    </xf>
    <xf numFmtId="49" fontId="16" fillId="0" borderId="7" xfId="0" applyNumberFormat="1" applyFont="1" applyBorder="1" applyAlignment="1" applyProtection="1">
      <alignment horizontal="left" vertical="center" wrapText="1"/>
      <protection locked="0"/>
    </xf>
    <xf numFmtId="4" fontId="9" fillId="7" borderId="16" xfId="0" applyNumberFormat="1" applyFont="1" applyFill="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0" fontId="9" fillId="0" borderId="0" xfId="0" applyFont="1"/>
    <xf numFmtId="166" fontId="16" fillId="0" borderId="0" xfId="0" applyNumberFormat="1" applyFont="1" applyProtection="1">
      <protection locked="0"/>
    </xf>
    <xf numFmtId="0" fontId="16" fillId="0" borderId="0" xfId="0" applyFont="1" applyAlignment="1" applyProtection="1">
      <alignment horizontal="right"/>
      <protection locked="0"/>
    </xf>
    <xf numFmtId="167" fontId="16" fillId="0" borderId="0" xfId="0" applyNumberFormat="1" applyFont="1" applyProtection="1">
      <protection locked="0"/>
    </xf>
    <xf numFmtId="165" fontId="17" fillId="0" borderId="6" xfId="0" applyNumberFormat="1" applyFont="1" applyBorder="1" applyAlignment="1" applyProtection="1">
      <alignment horizontal="center" vertical="center"/>
      <protection hidden="1"/>
    </xf>
    <xf numFmtId="165" fontId="23" fillId="4" borderId="3" xfId="0" applyNumberFormat="1" applyFont="1" applyFill="1" applyBorder="1" applyAlignment="1" applyProtection="1">
      <alignment horizontal="center" vertical="center"/>
      <protection hidden="1"/>
    </xf>
    <xf numFmtId="165" fontId="25" fillId="2" borderId="41" xfId="0" applyNumberFormat="1" applyFont="1" applyFill="1" applyBorder="1" applyAlignment="1" applyProtection="1">
      <alignment horizontal="center" vertical="center"/>
      <protection locked="0"/>
    </xf>
    <xf numFmtId="165" fontId="4" fillId="5" borderId="7" xfId="0" applyNumberFormat="1" applyFont="1" applyFill="1" applyBorder="1" applyAlignment="1" applyProtection="1">
      <alignment horizontal="center" vertical="center"/>
      <protection hidden="1"/>
    </xf>
    <xf numFmtId="164" fontId="22" fillId="4" borderId="11" xfId="0" applyNumberFormat="1" applyFont="1" applyFill="1" applyBorder="1" applyAlignment="1" applyProtection="1">
      <alignment vertical="center"/>
      <protection hidden="1"/>
    </xf>
    <xf numFmtId="168" fontId="16" fillId="0" borderId="0" xfId="0" applyNumberFormat="1" applyFont="1" applyProtection="1">
      <protection locked="0"/>
    </xf>
    <xf numFmtId="0" fontId="6" fillId="2" borderId="44"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9" fillId="7" borderId="42"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6" fillId="2" borderId="28" xfId="0" applyFont="1" applyFill="1" applyBorder="1" applyAlignment="1" applyProtection="1">
      <alignment horizontal="center" vertical="center" wrapText="1"/>
      <protection locked="0"/>
    </xf>
    <xf numFmtId="0" fontId="9" fillId="7" borderId="34" xfId="0" applyFont="1" applyFill="1" applyBorder="1" applyAlignment="1">
      <alignment horizontal="center" vertical="center" wrapText="1"/>
    </xf>
    <xf numFmtId="164" fontId="22" fillId="4" borderId="35" xfId="0" applyNumberFormat="1" applyFont="1" applyFill="1" applyBorder="1" applyAlignment="1" applyProtection="1">
      <alignment vertical="center"/>
      <protection hidden="1"/>
    </xf>
    <xf numFmtId="4" fontId="9" fillId="7" borderId="22" xfId="0" applyNumberFormat="1" applyFont="1" applyFill="1" applyBorder="1" applyAlignment="1" applyProtection="1">
      <alignment horizontal="left" vertical="center" wrapText="1"/>
      <protection locked="0"/>
    </xf>
    <xf numFmtId="4" fontId="9" fillId="7" borderId="3" xfId="0" applyNumberFormat="1" applyFont="1" applyFill="1" applyBorder="1" applyAlignment="1" applyProtection="1">
      <alignment horizontal="left" vertical="center" wrapText="1"/>
      <protection locked="0"/>
    </xf>
    <xf numFmtId="4" fontId="9" fillId="7" borderId="23" xfId="0" applyNumberFormat="1" applyFont="1" applyFill="1" applyBorder="1" applyAlignment="1" applyProtection="1">
      <alignment horizontal="left" vertical="center" wrapText="1"/>
      <protection locked="0"/>
    </xf>
    <xf numFmtId="4" fontId="9" fillId="7" borderId="24" xfId="0" applyNumberFormat="1" applyFont="1" applyFill="1" applyBorder="1" applyAlignment="1" applyProtection="1">
      <alignment horizontal="left" vertical="center" wrapText="1"/>
      <protection locked="0"/>
    </xf>
    <xf numFmtId="4" fontId="9" fillId="7" borderId="11" xfId="0" applyNumberFormat="1" applyFont="1" applyFill="1" applyBorder="1" applyAlignment="1" applyProtection="1">
      <alignment horizontal="left" vertical="center" wrapText="1"/>
      <protection locked="0"/>
    </xf>
    <xf numFmtId="0" fontId="16" fillId="7" borderId="11" xfId="0" applyFont="1" applyFill="1" applyBorder="1" applyAlignment="1" applyProtection="1">
      <alignment horizontal="left" vertical="center" wrapText="1"/>
      <protection locked="0"/>
    </xf>
    <xf numFmtId="0" fontId="16" fillId="7" borderId="24" xfId="0" applyFont="1" applyFill="1" applyBorder="1" applyAlignment="1" applyProtection="1">
      <alignment horizontal="left" vertical="center" wrapText="1"/>
      <protection locked="0"/>
    </xf>
    <xf numFmtId="0" fontId="16" fillId="2" borderId="0" xfId="0" applyFont="1" applyFill="1" applyAlignment="1" applyProtection="1">
      <alignment horizontal="right" vertical="center"/>
      <protection locked="0"/>
    </xf>
    <xf numFmtId="165" fontId="21" fillId="3" borderId="15" xfId="0" applyNumberFormat="1" applyFont="1" applyFill="1" applyBorder="1" applyAlignment="1" applyProtection="1">
      <alignment horizontal="center" vertical="center"/>
      <protection locked="0"/>
    </xf>
    <xf numFmtId="0" fontId="16" fillId="2" borderId="4" xfId="0" applyFont="1" applyFill="1" applyBorder="1" applyAlignment="1" applyProtection="1">
      <alignment horizontal="right" vertical="center"/>
      <protection locked="0"/>
    </xf>
    <xf numFmtId="0" fontId="17" fillId="3" borderId="17" xfId="0" applyFont="1" applyFill="1" applyBorder="1" applyAlignment="1" applyProtection="1">
      <alignment horizontal="center" vertical="center"/>
      <protection hidden="1"/>
    </xf>
    <xf numFmtId="164" fontId="17" fillId="3" borderId="20" xfId="0" applyNumberFormat="1" applyFont="1" applyFill="1" applyBorder="1" applyAlignment="1" applyProtection="1">
      <alignment vertical="center"/>
      <protection hidden="1"/>
    </xf>
    <xf numFmtId="164" fontId="17" fillId="3" borderId="19" xfId="0" applyNumberFormat="1" applyFont="1" applyFill="1" applyBorder="1" applyAlignment="1" applyProtection="1">
      <alignment vertical="center"/>
      <protection hidden="1"/>
    </xf>
    <xf numFmtId="0" fontId="0" fillId="0" borderId="0" xfId="0" applyProtection="1">
      <protection locked="0"/>
    </xf>
    <xf numFmtId="49" fontId="32" fillId="0" borderId="47" xfId="0" applyNumberFormat="1" applyFont="1" applyBorder="1" applyAlignment="1" applyProtection="1">
      <alignment horizontal="center" vertical="center" wrapText="1"/>
      <protection locked="0"/>
    </xf>
    <xf numFmtId="0" fontId="32" fillId="0" borderId="47" xfId="0" applyFont="1" applyBorder="1" applyAlignment="1" applyProtection="1">
      <alignment horizontal="center" vertical="center" wrapText="1"/>
      <protection locked="0"/>
    </xf>
    <xf numFmtId="4" fontId="0" fillId="0" borderId="47" xfId="0" applyNumberFormat="1" applyBorder="1" applyAlignment="1" applyProtection="1">
      <alignment horizontal="center" vertical="center" wrapText="1"/>
      <protection locked="0"/>
    </xf>
    <xf numFmtId="49" fontId="32" fillId="0" borderId="1" xfId="0" applyNumberFormat="1" applyFon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0" fontId="32" fillId="0" borderId="1" xfId="0" applyFont="1" applyBorder="1" applyAlignment="1" applyProtection="1">
      <alignment horizontal="center" vertical="center" wrapText="1"/>
      <protection locked="0"/>
    </xf>
    <xf numFmtId="0" fontId="38" fillId="9" borderId="12"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7" fillId="9" borderId="15" xfId="0" applyFont="1" applyFill="1" applyBorder="1" applyAlignment="1">
      <alignment horizontal="center" vertical="center" wrapText="1"/>
    </xf>
    <xf numFmtId="0" fontId="36" fillId="0" borderId="0" xfId="0" applyFont="1" applyAlignment="1">
      <alignment vertical="center"/>
    </xf>
    <xf numFmtId="0" fontId="34" fillId="0" borderId="0" xfId="0" applyFont="1"/>
    <xf numFmtId="0" fontId="39" fillId="0" borderId="0" xfId="0" applyFont="1"/>
    <xf numFmtId="0" fontId="31" fillId="0" borderId="0" xfId="0" applyFont="1"/>
    <xf numFmtId="0" fontId="17" fillId="3" borderId="39" xfId="0" applyFont="1" applyFill="1" applyBorder="1" applyAlignment="1" applyProtection="1">
      <alignment horizontal="left" vertical="center"/>
      <protection hidden="1"/>
    </xf>
    <xf numFmtId="0" fontId="16" fillId="0" borderId="1"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14" fontId="14" fillId="0" borderId="0" xfId="0" applyNumberFormat="1" applyFont="1" applyAlignment="1" applyProtection="1">
      <alignment horizontal="left"/>
      <protection locked="0"/>
    </xf>
    <xf numFmtId="0" fontId="40" fillId="0" borderId="0" xfId="0" applyFont="1" applyAlignment="1">
      <alignment vertical="center"/>
    </xf>
    <xf numFmtId="0" fontId="6" fillId="7" borderId="26" xfId="0" applyFont="1" applyFill="1" applyBorder="1" applyAlignment="1" applyProtection="1">
      <alignment horizontal="center" vertical="center" wrapText="1"/>
      <protection hidden="1"/>
    </xf>
    <xf numFmtId="0" fontId="17" fillId="3" borderId="39" xfId="0" applyFont="1" applyFill="1" applyBorder="1" applyAlignment="1" applyProtection="1">
      <alignment horizontal="left" vertical="center" wrapText="1"/>
      <protection hidden="1"/>
    </xf>
    <xf numFmtId="164" fontId="22" fillId="4" borderId="15" xfId="0" applyNumberFormat="1" applyFont="1" applyFill="1" applyBorder="1" applyAlignment="1" applyProtection="1">
      <alignment vertical="center"/>
      <protection hidden="1"/>
    </xf>
    <xf numFmtId="0" fontId="16" fillId="0" borderId="47" xfId="0" applyFont="1" applyBorder="1" applyAlignment="1" applyProtection="1">
      <alignment horizontal="left" vertical="center"/>
      <protection locked="0"/>
    </xf>
    <xf numFmtId="49" fontId="16" fillId="0" borderId="47" xfId="0" applyNumberFormat="1" applyFont="1" applyBorder="1" applyAlignment="1" applyProtection="1">
      <alignment horizontal="left" vertical="center" wrapText="1"/>
      <protection locked="0"/>
    </xf>
    <xf numFmtId="3" fontId="16" fillId="0" borderId="47" xfId="0" applyNumberFormat="1" applyFont="1" applyBorder="1" applyAlignment="1" applyProtection="1">
      <alignment horizontal="center" vertical="center"/>
      <protection locked="0"/>
    </xf>
    <xf numFmtId="0" fontId="43" fillId="0" borderId="1" xfId="0" applyFont="1" applyBorder="1" applyProtection="1">
      <protection locked="0"/>
    </xf>
    <xf numFmtId="0" fontId="16" fillId="0" borderId="47" xfId="0" applyFont="1" applyBorder="1" applyAlignment="1" applyProtection="1">
      <alignment horizontal="center" vertical="center"/>
      <protection hidden="1"/>
    </xf>
    <xf numFmtId="9" fontId="11" fillId="2" borderId="47" xfId="0" applyNumberFormat="1" applyFont="1" applyFill="1" applyBorder="1" applyAlignment="1" applyProtection="1">
      <alignment vertical="center"/>
      <protection locked="0"/>
    </xf>
    <xf numFmtId="165" fontId="42" fillId="10" borderId="47" xfId="0" applyNumberFormat="1" applyFont="1" applyFill="1" applyBorder="1" applyAlignment="1" applyProtection="1">
      <alignment horizontal="right" vertical="center"/>
      <protection hidden="1"/>
    </xf>
    <xf numFmtId="0" fontId="16" fillId="0" borderId="12" xfId="0" applyFont="1" applyBorder="1" applyAlignment="1" applyProtection="1">
      <alignment horizontal="center" vertical="center"/>
      <protection hidden="1"/>
    </xf>
    <xf numFmtId="164" fontId="22" fillId="4" borderId="50" xfId="0" applyNumberFormat="1" applyFont="1" applyFill="1" applyBorder="1" applyAlignment="1" applyProtection="1">
      <alignment vertical="center"/>
      <protection hidden="1"/>
    </xf>
    <xf numFmtId="169" fontId="16" fillId="0" borderId="1" xfId="0" applyNumberFormat="1" applyFont="1" applyBorder="1" applyProtection="1">
      <protection locked="0"/>
    </xf>
    <xf numFmtId="169" fontId="16" fillId="0" borderId="1" xfId="0" applyNumberFormat="1" applyFont="1" applyBorder="1" applyAlignment="1" applyProtection="1">
      <alignment vertical="center"/>
      <protection locked="0"/>
    </xf>
    <xf numFmtId="169" fontId="16" fillId="0" borderId="2" xfId="0" applyNumberFormat="1" applyFont="1" applyBorder="1" applyAlignment="1" applyProtection="1">
      <alignment vertical="center"/>
      <protection locked="0"/>
    </xf>
    <xf numFmtId="169" fontId="16" fillId="0" borderId="48" xfId="0" applyNumberFormat="1" applyFont="1" applyBorder="1" applyAlignment="1" applyProtection="1">
      <alignment vertical="center"/>
      <protection locked="0"/>
    </xf>
    <xf numFmtId="169" fontId="16" fillId="0" borderId="32" xfId="0" applyNumberFormat="1" applyFont="1" applyBorder="1" applyAlignment="1" applyProtection="1">
      <alignment horizontal="center" vertical="center"/>
      <protection locked="0"/>
    </xf>
    <xf numFmtId="169" fontId="16" fillId="0" borderId="1" xfId="0" applyNumberFormat="1" applyFont="1" applyBorder="1" applyAlignment="1" applyProtection="1">
      <alignment horizontal="center" vertical="center"/>
      <protection locked="0"/>
    </xf>
    <xf numFmtId="169" fontId="16" fillId="0" borderId="33" xfId="0" applyNumberFormat="1" applyFont="1" applyBorder="1" applyAlignment="1" applyProtection="1">
      <alignment horizontal="center" vertical="center"/>
      <protection locked="0"/>
    </xf>
    <xf numFmtId="165" fontId="4" fillId="12" borderId="13" xfId="0" applyNumberFormat="1" applyFont="1" applyFill="1" applyBorder="1" applyAlignment="1" applyProtection="1">
      <alignment horizontal="center" vertical="center"/>
      <protection hidden="1"/>
    </xf>
    <xf numFmtId="165" fontId="4" fillId="12" borderId="50" xfId="0" applyNumberFormat="1" applyFont="1" applyFill="1" applyBorder="1" applyAlignment="1" applyProtection="1">
      <alignment horizontal="center" vertical="center"/>
      <protection hidden="1"/>
    </xf>
    <xf numFmtId="165" fontId="11" fillId="6" borderId="15" xfId="0" applyNumberFormat="1" applyFont="1" applyFill="1" applyBorder="1" applyAlignment="1" applyProtection="1">
      <alignment horizontal="center" vertical="center"/>
      <protection hidden="1"/>
    </xf>
    <xf numFmtId="165" fontId="4" fillId="3" borderId="24" xfId="0" applyNumberFormat="1" applyFont="1" applyFill="1" applyBorder="1" applyAlignment="1" applyProtection="1">
      <alignment horizontal="center" vertical="center"/>
      <protection hidden="1"/>
    </xf>
    <xf numFmtId="165" fontId="4" fillId="3" borderId="25" xfId="0" applyNumberFormat="1" applyFont="1" applyFill="1" applyBorder="1" applyAlignment="1" applyProtection="1">
      <alignment horizontal="center" vertical="center"/>
      <protection hidden="1"/>
    </xf>
    <xf numFmtId="165" fontId="23" fillId="4" borderId="16" xfId="0" applyNumberFormat="1" applyFont="1" applyFill="1" applyBorder="1" applyAlignment="1" applyProtection="1">
      <alignment horizontal="center" vertical="center"/>
      <protection hidden="1"/>
    </xf>
    <xf numFmtId="165" fontId="17" fillId="0" borderId="54" xfId="0" applyNumberFormat="1" applyFont="1" applyBorder="1" applyAlignment="1" applyProtection="1">
      <alignment horizontal="center" vertical="center"/>
      <protection hidden="1"/>
    </xf>
    <xf numFmtId="165" fontId="17" fillId="0" borderId="53" xfId="0" applyNumberFormat="1" applyFont="1" applyBorder="1" applyAlignment="1" applyProtection="1">
      <alignment horizontal="center" vertical="center"/>
      <protection hidden="1"/>
    </xf>
    <xf numFmtId="165" fontId="4" fillId="5" borderId="52" xfId="0" applyNumberFormat="1" applyFont="1" applyFill="1" applyBorder="1" applyAlignment="1" applyProtection="1">
      <alignment horizontal="center" vertical="center"/>
      <protection hidden="1"/>
    </xf>
    <xf numFmtId="165" fontId="17" fillId="5" borderId="55" xfId="0" applyNumberFormat="1" applyFont="1" applyFill="1" applyBorder="1" applyAlignment="1" applyProtection="1">
      <alignment horizontal="center" vertical="center"/>
      <protection hidden="1"/>
    </xf>
    <xf numFmtId="165" fontId="17" fillId="5" borderId="56" xfId="0" applyNumberFormat="1" applyFont="1" applyFill="1" applyBorder="1" applyAlignment="1" applyProtection="1">
      <alignment horizontal="center" vertical="center"/>
      <protection hidden="1"/>
    </xf>
    <xf numFmtId="165" fontId="10" fillId="11" borderId="57" xfId="0" applyNumberFormat="1" applyFont="1" applyFill="1" applyBorder="1" applyAlignment="1" applyProtection="1">
      <alignment horizontal="center" vertical="center"/>
      <protection hidden="1"/>
    </xf>
    <xf numFmtId="0" fontId="16" fillId="0" borderId="58" xfId="0" applyFont="1" applyBorder="1" applyAlignment="1" applyProtection="1">
      <alignment horizontal="center" vertical="center"/>
      <protection hidden="1"/>
    </xf>
    <xf numFmtId="0" fontId="16" fillId="0" borderId="59" xfId="0" applyFont="1" applyBorder="1" applyAlignment="1" applyProtection="1">
      <alignment horizontal="center" vertical="center"/>
      <protection hidden="1"/>
    </xf>
    <xf numFmtId="0" fontId="16" fillId="0" borderId="25" xfId="0" applyFont="1" applyBorder="1" applyAlignment="1" applyProtection="1">
      <alignment horizontal="center" vertical="center"/>
      <protection hidden="1"/>
    </xf>
    <xf numFmtId="164" fontId="17" fillId="3" borderId="40" xfId="0" applyNumberFormat="1" applyFont="1" applyFill="1" applyBorder="1" applyAlignment="1" applyProtection="1">
      <alignment vertical="center"/>
      <protection hidden="1"/>
    </xf>
    <xf numFmtId="169" fontId="16" fillId="0" borderId="53" xfId="0" applyNumberFormat="1" applyFont="1" applyBorder="1" applyProtection="1">
      <protection locked="0"/>
    </xf>
    <xf numFmtId="169" fontId="16" fillId="0" borderId="53" xfId="0" applyNumberFormat="1" applyFont="1" applyBorder="1" applyAlignment="1" applyProtection="1">
      <alignment vertical="center"/>
      <protection locked="0"/>
    </xf>
    <xf numFmtId="169" fontId="16" fillId="0" borderId="41" xfId="0" applyNumberFormat="1" applyFont="1" applyBorder="1" applyAlignment="1" applyProtection="1">
      <alignment vertical="center"/>
      <protection locked="0"/>
    </xf>
    <xf numFmtId="169" fontId="16" fillId="0" borderId="60" xfId="0" applyNumberFormat="1" applyFont="1" applyBorder="1" applyAlignment="1" applyProtection="1">
      <alignment vertical="center"/>
      <protection locked="0"/>
    </xf>
    <xf numFmtId="165" fontId="4" fillId="3" borderId="52" xfId="0" applyNumberFormat="1" applyFont="1" applyFill="1" applyBorder="1" applyAlignment="1" applyProtection="1">
      <alignment horizontal="center" vertical="center"/>
      <protection hidden="1"/>
    </xf>
    <xf numFmtId="49" fontId="16" fillId="0" borderId="23" xfId="0" applyNumberFormat="1" applyFont="1" applyBorder="1" applyAlignment="1" applyProtection="1">
      <alignment horizontal="center" vertical="center"/>
      <protection hidden="1"/>
    </xf>
    <xf numFmtId="164" fontId="16" fillId="0" borderId="16" xfId="0" applyNumberFormat="1" applyFont="1" applyBorder="1" applyAlignment="1" applyProtection="1">
      <alignment vertical="center"/>
      <protection hidden="1"/>
    </xf>
    <xf numFmtId="164" fontId="16" fillId="0" borderId="11" xfId="0" applyNumberFormat="1" applyFont="1" applyBorder="1" applyAlignment="1" applyProtection="1">
      <alignment vertical="center"/>
      <protection hidden="1"/>
    </xf>
    <xf numFmtId="0" fontId="6" fillId="2" borderId="0" xfId="0" applyFont="1" applyFill="1" applyAlignment="1" applyProtection="1">
      <alignment horizontal="left" vertical="center"/>
      <protection locked="0"/>
    </xf>
    <xf numFmtId="0" fontId="16" fillId="2" borderId="0" xfId="0" applyFont="1" applyFill="1" applyAlignment="1" applyProtection="1">
      <alignment horizontal="left" vertical="center"/>
      <protection locked="0"/>
    </xf>
    <xf numFmtId="164" fontId="22" fillId="4" borderId="0" xfId="0" applyNumberFormat="1" applyFont="1" applyFill="1" applyAlignment="1" applyProtection="1">
      <alignment vertical="center"/>
      <protection hidden="1"/>
    </xf>
    <xf numFmtId="164" fontId="17" fillId="3" borderId="39" xfId="0" applyNumberFormat="1" applyFont="1" applyFill="1" applyBorder="1" applyAlignment="1" applyProtection="1">
      <alignment vertical="center"/>
      <protection hidden="1"/>
    </xf>
    <xf numFmtId="4" fontId="9" fillId="7" borderId="61" xfId="0" applyNumberFormat="1" applyFont="1" applyFill="1" applyBorder="1" applyAlignment="1" applyProtection="1">
      <alignment horizontal="left" vertical="center" wrapText="1"/>
      <protection locked="0"/>
    </xf>
    <xf numFmtId="4" fontId="9" fillId="7" borderId="62" xfId="0" applyNumberFormat="1" applyFont="1" applyFill="1" applyBorder="1" applyAlignment="1" applyProtection="1">
      <alignment horizontal="left" vertical="center" wrapText="1"/>
      <protection locked="0"/>
    </xf>
    <xf numFmtId="164" fontId="23" fillId="3" borderId="47" xfId="0" applyNumberFormat="1" applyFont="1" applyFill="1" applyBorder="1" applyAlignment="1" applyProtection="1">
      <alignment vertical="center"/>
      <protection hidden="1"/>
    </xf>
    <xf numFmtId="4" fontId="17" fillId="3" borderId="47" xfId="0" applyNumberFormat="1" applyFont="1" applyFill="1" applyBorder="1" applyAlignment="1" applyProtection="1">
      <alignment vertical="center"/>
      <protection locked="0"/>
    </xf>
    <xf numFmtId="164" fontId="22" fillId="4" borderId="33" xfId="0" applyNumberFormat="1" applyFont="1" applyFill="1" applyBorder="1" applyAlignment="1" applyProtection="1">
      <alignment vertical="center"/>
      <protection hidden="1"/>
    </xf>
    <xf numFmtId="4" fontId="8" fillId="3" borderId="47" xfId="0" applyNumberFormat="1" applyFont="1" applyFill="1" applyBorder="1" applyAlignment="1" applyProtection="1">
      <alignment vertical="center"/>
      <protection locked="0"/>
    </xf>
    <xf numFmtId="164" fontId="22" fillId="4" borderId="7" xfId="0" applyNumberFormat="1" applyFont="1" applyFill="1" applyBorder="1" applyAlignment="1" applyProtection="1">
      <alignment vertical="center"/>
      <protection hidden="1"/>
    </xf>
    <xf numFmtId="4" fontId="9" fillId="7" borderId="7" xfId="0" applyNumberFormat="1" applyFont="1" applyFill="1" applyBorder="1" applyAlignment="1" applyProtection="1">
      <alignment horizontal="left" vertical="center" wrapText="1"/>
      <protection locked="0"/>
    </xf>
    <xf numFmtId="4" fontId="8" fillId="3" borderId="20" xfId="0" applyNumberFormat="1" applyFont="1" applyFill="1" applyBorder="1" applyAlignment="1" applyProtection="1">
      <alignment vertical="center"/>
      <protection hidden="1"/>
    </xf>
    <xf numFmtId="4" fontId="17" fillId="3" borderId="62" xfId="0" applyNumberFormat="1" applyFont="1" applyFill="1" applyBorder="1" applyAlignment="1" applyProtection="1">
      <alignment vertical="center"/>
      <protection locked="0"/>
    </xf>
    <xf numFmtId="169" fontId="16" fillId="0" borderId="0" xfId="0" applyNumberFormat="1" applyFont="1" applyProtection="1">
      <protection locked="0"/>
    </xf>
    <xf numFmtId="4" fontId="8" fillId="3" borderId="62" xfId="0" applyNumberFormat="1" applyFont="1" applyFill="1" applyBorder="1" applyAlignment="1" applyProtection="1">
      <alignment vertical="center"/>
      <protection locked="0"/>
    </xf>
    <xf numFmtId="165" fontId="17" fillId="3" borderId="26" xfId="0" applyNumberFormat="1" applyFont="1" applyFill="1" applyBorder="1" applyAlignment="1" applyProtection="1">
      <alignment horizontal="center" vertical="center"/>
      <protection hidden="1"/>
    </xf>
    <xf numFmtId="0" fontId="18" fillId="0" borderId="0" xfId="0" applyFont="1" applyAlignment="1" applyProtection="1">
      <alignment vertical="center"/>
      <protection locked="0"/>
    </xf>
    <xf numFmtId="0" fontId="6" fillId="7" borderId="28" xfId="0" applyFont="1" applyFill="1" applyBorder="1" applyAlignment="1" applyProtection="1">
      <alignment horizontal="center" vertical="center" wrapText="1"/>
      <protection hidden="1"/>
    </xf>
    <xf numFmtId="0" fontId="6" fillId="7" borderId="44"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locked="0"/>
    </xf>
    <xf numFmtId="0" fontId="21" fillId="0" borderId="63" xfId="0" applyFont="1" applyBorder="1" applyAlignment="1" applyProtection="1">
      <alignment horizontal="left" vertical="center"/>
      <protection locked="0"/>
    </xf>
    <xf numFmtId="0" fontId="16" fillId="2" borderId="0" xfId="0" applyFont="1" applyFill="1"/>
    <xf numFmtId="166" fontId="16" fillId="0" borderId="0" xfId="0" applyNumberFormat="1" applyFont="1"/>
    <xf numFmtId="0" fontId="20" fillId="0" borderId="0" xfId="0" applyFont="1"/>
    <xf numFmtId="167" fontId="16" fillId="0" borderId="0" xfId="0" applyNumberFormat="1" applyFont="1"/>
    <xf numFmtId="0" fontId="39" fillId="0" borderId="0" xfId="0" applyFont="1" applyProtection="1">
      <protection locked="0"/>
    </xf>
    <xf numFmtId="169" fontId="16" fillId="0" borderId="49" xfId="0" applyNumberFormat="1" applyFont="1" applyBorder="1" applyAlignment="1" applyProtection="1">
      <alignment horizontal="center" vertical="center"/>
      <protection locked="0"/>
    </xf>
    <xf numFmtId="169" fontId="16" fillId="0" borderId="1" xfId="0" applyNumberFormat="1" applyFont="1" applyBorder="1" applyAlignment="1" applyProtection="1">
      <alignment vertical="center" wrapText="1"/>
      <protection locked="0"/>
    </xf>
    <xf numFmtId="0" fontId="43" fillId="0" borderId="1" xfId="0" applyFont="1" applyBorder="1" applyAlignment="1" applyProtection="1">
      <alignment vertical="center"/>
      <protection locked="0"/>
    </xf>
    <xf numFmtId="0" fontId="43" fillId="0" borderId="1" xfId="0" applyFont="1" applyBorder="1" applyAlignment="1" applyProtection="1">
      <alignment vertical="center" wrapText="1"/>
      <protection locked="0"/>
    </xf>
    <xf numFmtId="0" fontId="27" fillId="0" borderId="63" xfId="0" applyFont="1" applyBorder="1" applyAlignment="1" applyProtection="1">
      <alignment horizontal="center" vertical="center"/>
      <protection locked="0"/>
    </xf>
    <xf numFmtId="0" fontId="30" fillId="0" borderId="0" xfId="0" applyFont="1" applyAlignment="1" applyProtection="1">
      <alignment horizontal="left" vertical="top"/>
      <protection locked="0"/>
    </xf>
    <xf numFmtId="0" fontId="9" fillId="0" borderId="0" xfId="0" applyFont="1" applyAlignment="1">
      <alignment horizontal="right"/>
    </xf>
    <xf numFmtId="0" fontId="18" fillId="0" borderId="45" xfId="0" applyFont="1" applyBorder="1" applyAlignment="1">
      <alignment horizontal="center" wrapText="1"/>
    </xf>
    <xf numFmtId="0" fontId="18" fillId="0" borderId="43" xfId="0" applyFont="1" applyBorder="1" applyAlignment="1">
      <alignment horizontal="center" wrapText="1"/>
    </xf>
    <xf numFmtId="0" fontId="18" fillId="0" borderId="46" xfId="0" applyFont="1" applyBorder="1" applyAlignment="1">
      <alignment horizontal="center" wrapText="1"/>
    </xf>
    <xf numFmtId="0" fontId="6" fillId="7" borderId="22" xfId="0" applyFont="1" applyFill="1" applyBorder="1" applyAlignment="1" applyProtection="1">
      <alignment horizontal="center" vertical="center" wrapText="1"/>
      <protection hidden="1"/>
    </xf>
    <xf numFmtId="0" fontId="6" fillId="7" borderId="24" xfId="0" applyFont="1" applyFill="1" applyBorder="1" applyAlignment="1" applyProtection="1">
      <alignment horizontal="center" vertical="center" wrapText="1"/>
      <protection hidden="1"/>
    </xf>
    <xf numFmtId="0" fontId="17" fillId="0" borderId="64" xfId="0"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44" fillId="13" borderId="47" xfId="0" applyFont="1" applyFill="1" applyBorder="1" applyAlignment="1" applyProtection="1">
      <alignment horizontal="left" vertical="center"/>
      <protection hidden="1"/>
    </xf>
    <xf numFmtId="0" fontId="18" fillId="5" borderId="50" xfId="0" applyFont="1" applyFill="1" applyBorder="1" applyAlignment="1">
      <alignment horizontal="left" vertical="center"/>
    </xf>
    <xf numFmtId="0" fontId="18" fillId="5" borderId="5" xfId="0" applyFont="1" applyFill="1" applyBorder="1" applyAlignment="1">
      <alignment horizontal="left" vertical="center"/>
    </xf>
    <xf numFmtId="0" fontId="17" fillId="0" borderId="23" xfId="0" applyFont="1" applyBorder="1" applyAlignment="1">
      <alignment horizontal="left"/>
    </xf>
    <xf numFmtId="0" fontId="17" fillId="0" borderId="16" xfId="0" applyFont="1" applyBorder="1" applyAlignment="1">
      <alignment horizontal="left"/>
    </xf>
    <xf numFmtId="0" fontId="17" fillId="0" borderId="21" xfId="0" applyFont="1" applyBorder="1" applyAlignment="1">
      <alignment horizontal="left"/>
    </xf>
    <xf numFmtId="0" fontId="17" fillId="0" borderId="63" xfId="0" applyFont="1" applyBorder="1" applyAlignment="1">
      <alignment horizontal="left"/>
    </xf>
    <xf numFmtId="0" fontId="17" fillId="0" borderId="24" xfId="0" applyFont="1" applyBorder="1" applyAlignment="1">
      <alignment horizontal="left"/>
    </xf>
    <xf numFmtId="0" fontId="17" fillId="0" borderId="11" xfId="0" applyFont="1" applyBorder="1" applyAlignment="1">
      <alignment horizontal="left"/>
    </xf>
    <xf numFmtId="0" fontId="6" fillId="7" borderId="39" xfId="0" applyFont="1" applyFill="1" applyBorder="1" applyAlignment="1" applyProtection="1">
      <alignment horizontal="center" vertical="center" wrapText="1"/>
      <protection hidden="1"/>
    </xf>
    <xf numFmtId="0" fontId="6" fillId="7" borderId="38" xfId="0" applyFont="1" applyFill="1" applyBorder="1" applyAlignment="1" applyProtection="1">
      <alignment horizontal="center" vertical="center" wrapText="1"/>
      <protection hidden="1"/>
    </xf>
    <xf numFmtId="0" fontId="19" fillId="0" borderId="17" xfId="0" applyFont="1" applyBorder="1" applyAlignment="1" applyProtection="1">
      <alignment horizontal="center" vertical="center" wrapText="1"/>
      <protection locked="0"/>
    </xf>
    <xf numFmtId="0" fontId="19" fillId="0" borderId="42" xfId="0" applyFont="1" applyBorder="1" applyAlignment="1" applyProtection="1">
      <alignment horizontal="center" vertical="center" wrapText="1"/>
      <protection locked="0"/>
    </xf>
    <xf numFmtId="0" fontId="13" fillId="8" borderId="0" xfId="0" applyFont="1" applyFill="1" applyAlignment="1">
      <alignment horizontal="center" vertical="center" wrapText="1"/>
    </xf>
    <xf numFmtId="0" fontId="16" fillId="0" borderId="0" xfId="0" applyFont="1" applyAlignment="1">
      <alignment horizontal="left" wrapText="1"/>
    </xf>
    <xf numFmtId="0" fontId="16" fillId="0" borderId="0" xfId="0" applyFont="1" applyAlignment="1" applyProtection="1">
      <alignment horizontal="left" wrapText="1"/>
      <protection locked="0"/>
    </xf>
    <xf numFmtId="0" fontId="17" fillId="0" borderId="22" xfId="0" applyFont="1" applyBorder="1" applyAlignment="1">
      <alignment horizontal="left"/>
    </xf>
    <xf numFmtId="0" fontId="17" fillId="0" borderId="3" xfId="0" applyFont="1" applyBorder="1" applyAlignment="1">
      <alignment horizontal="left"/>
    </xf>
    <xf numFmtId="0" fontId="17" fillId="0" borderId="58" xfId="0" applyFont="1" applyBorder="1" applyAlignment="1" applyProtection="1">
      <alignment horizontal="left" vertical="center"/>
      <protection locked="0"/>
    </xf>
    <xf numFmtId="0" fontId="17" fillId="0" borderId="37" xfId="0" applyFont="1" applyBorder="1" applyAlignment="1" applyProtection="1">
      <alignment horizontal="left" vertical="center"/>
      <protection locked="0"/>
    </xf>
    <xf numFmtId="0" fontId="17" fillId="0" borderId="27" xfId="0" applyFont="1" applyBorder="1" applyAlignment="1" applyProtection="1">
      <alignment horizontal="left" vertical="center"/>
      <protection locked="0"/>
    </xf>
    <xf numFmtId="164" fontId="17" fillId="3" borderId="39" xfId="0" applyNumberFormat="1" applyFont="1" applyFill="1" applyBorder="1" applyAlignment="1" applyProtection="1">
      <alignment horizontal="right" vertical="center"/>
      <protection hidden="1"/>
    </xf>
    <xf numFmtId="164" fontId="17" fillId="3" borderId="18" xfId="0" applyNumberFormat="1" applyFont="1" applyFill="1" applyBorder="1" applyAlignment="1" applyProtection="1">
      <alignment horizontal="right" vertical="center"/>
      <protection hidden="1"/>
    </xf>
    <xf numFmtId="164" fontId="17" fillId="3" borderId="40" xfId="0" applyNumberFormat="1" applyFont="1" applyFill="1" applyBorder="1" applyAlignment="1" applyProtection="1">
      <alignment horizontal="right" vertical="center"/>
      <protection hidden="1"/>
    </xf>
    <xf numFmtId="0" fontId="6" fillId="7" borderId="20" xfId="0" applyFont="1" applyFill="1" applyBorder="1" applyAlignment="1" applyProtection="1">
      <alignment horizontal="center" vertical="center" wrapText="1"/>
      <protection hidden="1"/>
    </xf>
    <xf numFmtId="0" fontId="6" fillId="7" borderId="26" xfId="0" applyFont="1" applyFill="1" applyBorder="1" applyAlignment="1" applyProtection="1">
      <alignment horizontal="center" vertical="center" wrapText="1"/>
      <protection hidden="1"/>
    </xf>
    <xf numFmtId="0" fontId="28" fillId="4" borderId="40" xfId="0" applyFont="1" applyFill="1" applyBorder="1" applyAlignment="1" applyProtection="1">
      <alignment horizontal="center" vertical="center" wrapText="1"/>
      <protection hidden="1"/>
    </xf>
    <xf numFmtId="0" fontId="28" fillId="4" borderId="28" xfId="0" applyFont="1" applyFill="1" applyBorder="1" applyAlignment="1" applyProtection="1">
      <alignment horizontal="center" vertical="center" wrapText="1"/>
      <protection hidden="1"/>
    </xf>
    <xf numFmtId="0" fontId="17" fillId="0" borderId="9" xfId="0" applyFont="1" applyBorder="1" applyAlignment="1" applyProtection="1">
      <alignment horizontal="center" vertical="center"/>
      <protection locked="0"/>
    </xf>
    <xf numFmtId="0" fontId="17" fillId="0" borderId="63" xfId="0" applyFont="1" applyBorder="1" applyAlignment="1" applyProtection="1">
      <alignment horizontal="center" vertical="center"/>
      <protection locked="0"/>
    </xf>
    <xf numFmtId="0" fontId="16" fillId="0" borderId="0" xfId="0" applyFont="1" applyAlignment="1" applyProtection="1">
      <alignment horizontal="center"/>
      <protection locked="0"/>
    </xf>
    <xf numFmtId="0" fontId="4" fillId="6" borderId="50" xfId="0" applyFont="1" applyFill="1" applyBorder="1" applyAlignment="1" applyProtection="1">
      <alignment horizontal="left" vertical="center"/>
      <protection hidden="1"/>
    </xf>
    <xf numFmtId="0" fontId="4" fillId="6" borderId="51" xfId="0" applyFont="1" applyFill="1" applyBorder="1" applyAlignment="1" applyProtection="1">
      <alignment horizontal="left" vertical="center"/>
      <protection hidden="1"/>
    </xf>
    <xf numFmtId="0" fontId="10" fillId="6" borderId="21" xfId="0" applyFont="1" applyFill="1" applyBorder="1" applyAlignment="1" applyProtection="1">
      <alignment horizontal="left" vertical="center"/>
      <protection hidden="1"/>
    </xf>
    <xf numFmtId="0" fontId="10" fillId="6" borderId="9" xfId="0" applyFont="1" applyFill="1" applyBorder="1" applyAlignment="1" applyProtection="1">
      <alignment horizontal="left" vertical="center"/>
      <protection hidden="1"/>
    </xf>
    <xf numFmtId="0" fontId="10" fillId="6" borderId="36" xfId="0" applyFont="1" applyFill="1" applyBorder="1" applyAlignment="1" applyProtection="1">
      <alignment horizontal="left" vertical="center"/>
      <protection hidden="1"/>
    </xf>
    <xf numFmtId="0" fontId="20" fillId="0" borderId="55" xfId="0" applyFont="1" applyBorder="1" applyAlignment="1" applyProtection="1">
      <alignment horizontal="center" vertical="center"/>
      <protection hidden="1"/>
    </xf>
    <xf numFmtId="0" fontId="20" fillId="0" borderId="56" xfId="0" applyFont="1" applyBorder="1" applyAlignment="1" applyProtection="1">
      <alignment horizontal="center" vertical="center"/>
      <protection hidden="1"/>
    </xf>
    <xf numFmtId="0" fontId="20" fillId="0" borderId="57" xfId="0" applyFont="1" applyBorder="1" applyAlignment="1" applyProtection="1">
      <alignment horizontal="center" vertical="center"/>
      <protection hidden="1"/>
    </xf>
    <xf numFmtId="0" fontId="16" fillId="0" borderId="54" xfId="0" applyFont="1" applyBorder="1" applyAlignment="1" applyProtection="1">
      <alignment horizontal="left" vertical="center" wrapText="1"/>
      <protection hidden="1"/>
    </xf>
    <xf numFmtId="0" fontId="16" fillId="0" borderId="6" xfId="0" applyFont="1" applyBorder="1" applyAlignment="1" applyProtection="1">
      <alignment horizontal="left" vertical="center" wrapText="1"/>
      <protection hidden="1"/>
    </xf>
    <xf numFmtId="0" fontId="16" fillId="0" borderId="31" xfId="0" applyFont="1" applyBorder="1" applyAlignment="1" applyProtection="1">
      <alignment horizontal="left" vertical="center" wrapText="1"/>
      <protection hidden="1"/>
    </xf>
    <xf numFmtId="0" fontId="16" fillId="0" borderId="53" xfId="0" applyFont="1" applyBorder="1" applyAlignment="1" applyProtection="1">
      <alignment horizontal="left" vertical="center" wrapText="1"/>
      <protection hidden="1"/>
    </xf>
    <xf numFmtId="0" fontId="16" fillId="0" borderId="1" xfId="0" applyFont="1" applyBorder="1" applyAlignment="1" applyProtection="1">
      <alignment horizontal="left" vertical="center" wrapText="1"/>
      <protection hidden="1"/>
    </xf>
    <xf numFmtId="0" fontId="16" fillId="0" borderId="32" xfId="0" applyFont="1" applyBorder="1" applyAlignment="1" applyProtection="1">
      <alignment horizontal="left" vertical="center" wrapText="1"/>
      <protection hidden="1"/>
    </xf>
    <xf numFmtId="0" fontId="10" fillId="5" borderId="52" xfId="0" applyFont="1" applyFill="1" applyBorder="1" applyAlignment="1" applyProtection="1">
      <alignment horizontal="left" vertical="center" wrapText="1"/>
      <protection hidden="1"/>
    </xf>
    <xf numFmtId="0" fontId="10" fillId="5" borderId="7" xfId="0" applyFont="1" applyFill="1" applyBorder="1" applyAlignment="1" applyProtection="1">
      <alignment horizontal="left" vertical="center" wrapText="1"/>
      <protection hidden="1"/>
    </xf>
    <xf numFmtId="0" fontId="10" fillId="5" borderId="33" xfId="0" applyFont="1" applyFill="1" applyBorder="1" applyAlignment="1" applyProtection="1">
      <alignment horizontal="left" vertical="center" wrapText="1"/>
      <protection hidden="1"/>
    </xf>
    <xf numFmtId="0" fontId="29" fillId="7" borderId="58" xfId="0" applyFont="1" applyFill="1" applyBorder="1" applyAlignment="1">
      <alignment horizontal="center" vertical="center" wrapText="1"/>
    </xf>
    <xf numFmtId="0" fontId="29" fillId="7" borderId="37" xfId="0" applyFont="1" applyFill="1" applyBorder="1" applyAlignment="1">
      <alignment horizontal="center" vertical="center" wrapText="1"/>
    </xf>
    <xf numFmtId="0" fontId="29" fillId="7" borderId="27" xfId="0" applyFont="1" applyFill="1" applyBorder="1" applyAlignment="1">
      <alignment horizontal="center" vertical="center" wrapText="1"/>
    </xf>
    <xf numFmtId="0" fontId="6" fillId="7" borderId="31" xfId="0" applyFont="1" applyFill="1" applyBorder="1" applyAlignment="1" applyProtection="1">
      <alignment horizontal="center" vertical="center" wrapText="1"/>
      <protection hidden="1"/>
    </xf>
    <xf numFmtId="0" fontId="6" fillId="7" borderId="33" xfId="0" applyFont="1" applyFill="1" applyBorder="1" applyAlignment="1" applyProtection="1">
      <alignment horizontal="center" vertical="center" wrapText="1"/>
      <protection hidden="1"/>
    </xf>
    <xf numFmtId="0" fontId="42" fillId="10" borderId="47" xfId="0" applyFont="1" applyFill="1" applyBorder="1" applyAlignment="1" applyProtection="1">
      <alignment horizontal="left" vertical="center"/>
      <protection hidden="1"/>
    </xf>
    <xf numFmtId="0" fontId="6" fillId="7" borderId="6" xfId="0" applyFont="1" applyFill="1" applyBorder="1" applyAlignment="1" applyProtection="1">
      <alignment horizontal="center" vertical="center" wrapText="1"/>
      <protection hidden="1"/>
    </xf>
    <xf numFmtId="0" fontId="6" fillId="7" borderId="7" xfId="0" applyFont="1" applyFill="1" applyBorder="1" applyAlignment="1" applyProtection="1">
      <alignment horizontal="center" vertical="center" wrapText="1"/>
      <protection hidden="1"/>
    </xf>
    <xf numFmtId="0" fontId="33" fillId="0" borderId="22" xfId="0" applyFont="1" applyBorder="1" applyAlignment="1">
      <alignment horizontal="left" vertical="center"/>
    </xf>
    <xf numFmtId="0" fontId="33" fillId="0" borderId="3" xfId="0" applyFont="1" applyBorder="1" applyAlignment="1">
      <alignment horizontal="left" vertical="center"/>
    </xf>
    <xf numFmtId="0" fontId="33" fillId="0" borderId="24" xfId="0" applyFont="1" applyBorder="1" applyAlignment="1">
      <alignment horizontal="left" vertical="center"/>
    </xf>
    <xf numFmtId="0" fontId="33" fillId="0" borderId="11" xfId="0" applyFont="1" applyBorder="1" applyAlignment="1">
      <alignment horizontal="left" vertical="center"/>
    </xf>
    <xf numFmtId="0" fontId="35" fillId="0" borderId="0" xfId="0" applyFont="1" applyAlignment="1">
      <alignment horizontal="center" vertical="center"/>
    </xf>
    <xf numFmtId="0" fontId="0" fillId="0" borderId="10" xfId="0" applyBorder="1" applyAlignment="1" applyProtection="1">
      <alignment horizontal="left"/>
      <protection locked="0"/>
    </xf>
    <xf numFmtId="0" fontId="0" fillId="0" borderId="14" xfId="0" applyBorder="1" applyAlignment="1" applyProtection="1">
      <alignment horizontal="left"/>
      <protection locked="0"/>
    </xf>
  </cellXfs>
  <cellStyles count="2">
    <cellStyle name="Normální" xfId="0" builtinId="0"/>
    <cellStyle name="Normální 3" xfId="1" xr:uid="{00000000-0005-0000-0000-000000000000}"/>
  </cellStyles>
  <dxfs count="6">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ont>
        <b val="0"/>
        <i val="0"/>
        <strike val="0"/>
        <condense val="0"/>
        <extend val="0"/>
        <outline val="0"/>
        <shadow val="0"/>
        <u val="none"/>
        <vertAlign val="baseline"/>
        <sz val="10"/>
        <color theme="1"/>
        <name val="Arial"/>
        <scheme val="none"/>
      </font>
      <protection locked="1" hidden="0"/>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1" defaultTableStyle="TableStyleMedium2" defaultPivotStyle="PivotStyleLight16">
    <tableStyle name="Budgetentwurf (Meilensteine)-style" pivot="0" count="3" xr9:uid="{5A134C98-DFCC-4EFA-A049-357A3AC6DE8D}">
      <tableStyleElement type="headerRow" dxfId="5"/>
      <tableStyleElement type="firstRowStripe" dxfId="4"/>
      <tableStyleElement type="secondRowStripe" dxfId="3"/>
    </tableStyle>
  </tableStyles>
  <colors>
    <mruColors>
      <color rgb="FFE8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2</xdr:col>
      <xdr:colOff>1176337</xdr:colOff>
      <xdr:row>3</xdr:row>
      <xdr:rowOff>0</xdr:rowOff>
    </xdr:to>
    <xdr:pic>
      <xdr:nvPicPr>
        <xdr:cNvPr id="7195" name="Obrázek 1" descr="Ein Bild, das Text, Screenshot, Schrift, Electric Blue (Farbe) enthält.&#10;&#10;Automatisch generierte Beschreibung">
          <a:extLst>
            <a:ext uri="{FF2B5EF4-FFF2-40B4-BE49-F238E27FC236}">
              <a16:creationId xmlns:a16="http://schemas.microsoft.com/office/drawing/2014/main" id="{F0A60A41-45CF-A2EC-55BF-47CF009AE0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0"/>
          <a:ext cx="44767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4</xdr:row>
      <xdr:rowOff>131930</xdr:rowOff>
    </xdr:to>
    <xdr:pic>
      <xdr:nvPicPr>
        <xdr:cNvPr id="6" name="Obrázek 1" descr="Ein Bild, das Text, Screenshot, Schrift, Electric Blue (Farbe) enthält.&#10;&#10;Automatisch generierte Beschreibung">
          <a:extLst>
            <a:ext uri="{FF2B5EF4-FFF2-40B4-BE49-F238E27FC236}">
              <a16:creationId xmlns:a16="http://schemas.microsoft.com/office/drawing/2014/main" id="{E394D381-D819-4067-BB5E-39562405A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800475" cy="11320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P15:P17" totalsRowShown="0" headerRowDxfId="2" dataDxfId="1">
  <autoFilter ref="P15:P17" xr:uid="{00000000-0009-0000-0100-000001000000}"/>
  <tableColumns count="1">
    <tableColumn id="1" xr3:uid="{00000000-0010-0000-0000-000001000000}" name="DPH" dataDxfId="0"/>
  </tableColumns>
  <tableStyleInfo name="TableStyleMedium2" showFirstColumn="0" showLastColumn="0" showRowStripes="1"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12"/>
  <sheetViews>
    <sheetView zoomScale="80" zoomScaleNormal="80" workbookViewId="0">
      <selection activeCell="E17" sqref="E17"/>
    </sheetView>
  </sheetViews>
  <sheetFormatPr defaultColWidth="9.140625" defaultRowHeight="12.75" x14ac:dyDescent="0.2"/>
  <cols>
    <col min="1" max="1" width="7.140625" style="1" customWidth="1"/>
    <col min="2" max="2" width="42.42578125" style="1" customWidth="1"/>
    <col min="3" max="3" width="19.5703125" style="1" customWidth="1"/>
    <col min="4" max="4" width="16.5703125" style="1" customWidth="1"/>
    <col min="5" max="5" width="14.5703125" style="1" customWidth="1"/>
    <col min="6" max="6" width="23.140625" style="1" customWidth="1"/>
    <col min="7" max="12" width="17.42578125" style="1" customWidth="1"/>
    <col min="13" max="13" width="15.7109375" style="1" customWidth="1"/>
    <col min="14" max="15" width="36.5703125" style="1" customWidth="1"/>
    <col min="16" max="16" width="14.42578125" style="15" hidden="1" customWidth="1"/>
    <col min="17" max="16384" width="9.140625" style="1"/>
  </cols>
  <sheetData>
    <row r="1" spans="1:23" s="15" customFormat="1" ht="15.6" customHeight="1" x14ac:dyDescent="0.2">
      <c r="C1" s="182" t="s">
        <v>11</v>
      </c>
      <c r="D1" s="182"/>
      <c r="E1" s="182"/>
      <c r="F1" s="182"/>
      <c r="G1" s="182"/>
      <c r="H1" s="182"/>
      <c r="I1" s="182"/>
      <c r="J1" s="182"/>
      <c r="K1" s="182"/>
      <c r="L1" s="182"/>
      <c r="M1" s="182"/>
      <c r="N1" s="182"/>
      <c r="O1" s="20"/>
      <c r="P1" s="20"/>
      <c r="Q1" s="1"/>
      <c r="R1" s="1"/>
      <c r="S1" s="1"/>
      <c r="T1" s="1"/>
      <c r="U1" s="1"/>
      <c r="V1" s="1"/>
      <c r="W1" s="1"/>
    </row>
    <row r="2" spans="1:23" s="15" customFormat="1" ht="12.75" customHeight="1" x14ac:dyDescent="0.2">
      <c r="C2" s="182"/>
      <c r="D2" s="182"/>
      <c r="E2" s="182"/>
      <c r="F2" s="182"/>
      <c r="G2" s="182"/>
      <c r="H2" s="182"/>
      <c r="I2" s="182"/>
      <c r="J2" s="182"/>
      <c r="K2" s="182"/>
      <c r="L2" s="182"/>
      <c r="M2" s="182"/>
      <c r="N2" s="182"/>
      <c r="Q2" s="1"/>
      <c r="R2" s="1"/>
      <c r="S2" s="1"/>
      <c r="T2" s="1"/>
      <c r="U2" s="1"/>
      <c r="V2" s="1"/>
      <c r="W2" s="1"/>
    </row>
    <row r="3" spans="1:23" s="15" customFormat="1" ht="77.25" customHeight="1" x14ac:dyDescent="0.2">
      <c r="A3" s="21"/>
      <c r="B3" s="22"/>
      <c r="C3" s="182"/>
      <c r="D3" s="182"/>
      <c r="E3" s="182"/>
      <c r="F3" s="182"/>
      <c r="G3" s="182"/>
      <c r="H3" s="182"/>
      <c r="I3" s="182"/>
      <c r="J3" s="182"/>
      <c r="K3" s="182"/>
      <c r="L3" s="182"/>
      <c r="M3" s="182"/>
      <c r="N3" s="182"/>
      <c r="Q3" s="1"/>
      <c r="R3" s="1"/>
      <c r="S3" s="1"/>
      <c r="T3" s="1"/>
      <c r="U3" s="1"/>
      <c r="V3" s="1"/>
      <c r="W3" s="1"/>
    </row>
    <row r="4" spans="1:23" s="15" customFormat="1" ht="34.5" customHeight="1" x14ac:dyDescent="0.2">
      <c r="A4" s="183" t="s">
        <v>47</v>
      </c>
      <c r="B4" s="183"/>
      <c r="C4" s="183"/>
      <c r="D4" s="183"/>
      <c r="E4" s="183"/>
      <c r="F4" s="183"/>
      <c r="G4" s="183"/>
      <c r="H4" s="183"/>
      <c r="I4" s="183"/>
      <c r="J4" s="183"/>
      <c r="K4" s="183"/>
      <c r="L4" s="183"/>
      <c r="M4" s="183"/>
      <c r="N4" s="183"/>
      <c r="Q4" s="1"/>
      <c r="R4" s="1"/>
      <c r="S4" s="1"/>
      <c r="T4" s="1"/>
      <c r="U4" s="1"/>
      <c r="V4" s="1"/>
      <c r="W4" s="1"/>
    </row>
    <row r="5" spans="1:23" ht="14.25" customHeight="1" thickBot="1" x14ac:dyDescent="0.25">
      <c r="A5" s="184"/>
      <c r="B5" s="184"/>
      <c r="C5" s="184"/>
      <c r="D5" s="184"/>
      <c r="E5" s="184"/>
      <c r="F5" s="184"/>
      <c r="G5" s="184"/>
      <c r="H5" s="184"/>
      <c r="I5" s="184"/>
      <c r="J5" s="184"/>
      <c r="K5" s="184"/>
      <c r="L5" s="184"/>
      <c r="M5" s="184"/>
      <c r="N5" s="184"/>
    </row>
    <row r="6" spans="1:23" ht="20.100000000000001" customHeight="1" thickBot="1" x14ac:dyDescent="0.3">
      <c r="A6" s="185" t="s">
        <v>12</v>
      </c>
      <c r="B6" s="186"/>
      <c r="C6" s="187"/>
      <c r="D6" s="188"/>
      <c r="E6" s="188"/>
      <c r="F6" s="189"/>
      <c r="G6" s="2"/>
      <c r="H6" s="2"/>
      <c r="I6" s="2"/>
      <c r="J6" s="2"/>
      <c r="K6" s="2"/>
      <c r="L6" s="2"/>
      <c r="M6" s="2"/>
      <c r="N6" s="2"/>
      <c r="O6" s="2"/>
    </row>
    <row r="7" spans="1:23" ht="20.100000000000001" customHeight="1" x14ac:dyDescent="0.25">
      <c r="A7" s="172" t="s">
        <v>13</v>
      </c>
      <c r="B7" s="173"/>
      <c r="C7" s="165"/>
      <c r="D7" s="166"/>
      <c r="E7" s="166"/>
      <c r="F7" s="166"/>
      <c r="G7" s="167"/>
      <c r="H7" s="167"/>
      <c r="I7" s="168"/>
      <c r="J7" s="2"/>
      <c r="K7" s="2"/>
      <c r="L7" s="2"/>
      <c r="M7" s="2"/>
      <c r="N7" s="2"/>
      <c r="O7" s="2"/>
    </row>
    <row r="8" spans="1:23" ht="20.100000000000001" customHeight="1" thickBot="1" x14ac:dyDescent="0.3">
      <c r="A8" s="176" t="s">
        <v>46</v>
      </c>
      <c r="B8" s="177"/>
      <c r="C8" s="197"/>
      <c r="D8" s="197"/>
      <c r="E8" s="197"/>
      <c r="F8" s="197"/>
      <c r="G8" s="197"/>
      <c r="H8" s="197"/>
      <c r="I8" s="198"/>
      <c r="J8" s="2"/>
      <c r="K8" s="2"/>
      <c r="L8" s="2"/>
      <c r="M8" s="2"/>
      <c r="N8" s="2"/>
      <c r="O8" s="2"/>
    </row>
    <row r="9" spans="1:23" ht="20.100000000000001" customHeight="1" thickBot="1" x14ac:dyDescent="0.3">
      <c r="A9" s="174" t="s">
        <v>14</v>
      </c>
      <c r="B9" s="175"/>
      <c r="C9" s="147" t="s">
        <v>42</v>
      </c>
      <c r="D9" s="146"/>
      <c r="E9" s="146"/>
      <c r="F9" s="146"/>
      <c r="G9" s="146"/>
      <c r="H9" s="146"/>
      <c r="I9" s="146"/>
      <c r="J9" s="2"/>
      <c r="K9" s="2"/>
      <c r="L9" s="2"/>
      <c r="M9" s="2"/>
      <c r="N9" s="2"/>
      <c r="O9" s="2"/>
    </row>
    <row r="10" spans="1:23" ht="20.100000000000001" customHeight="1" x14ac:dyDescent="0.2">
      <c r="D10" s="143"/>
      <c r="E10" s="143"/>
      <c r="F10" s="143"/>
      <c r="G10" s="217" t="s">
        <v>15</v>
      </c>
      <c r="H10" s="218"/>
      <c r="I10" s="218"/>
      <c r="J10" s="218"/>
      <c r="K10" s="218"/>
      <c r="L10" s="219"/>
      <c r="M10" s="3"/>
      <c r="N10" s="3"/>
      <c r="O10" s="3"/>
    </row>
    <row r="11" spans="1:23" ht="28.5" hidden="1" customHeight="1" thickBot="1" x14ac:dyDescent="0.25">
      <c r="A11" s="180" t="s">
        <v>1</v>
      </c>
      <c r="B11" s="181"/>
      <c r="C11" s="2"/>
      <c r="D11" s="4"/>
      <c r="E11" s="4"/>
      <c r="F11" s="4"/>
      <c r="G11" s="160" t="s">
        <v>3</v>
      </c>
      <c r="H11" s="161"/>
      <c r="I11" s="161"/>
      <c r="J11" s="161"/>
      <c r="K11" s="161"/>
      <c r="L11" s="162"/>
      <c r="M11" s="5"/>
      <c r="N11" s="4"/>
      <c r="O11" s="4"/>
    </row>
    <row r="12" spans="1:23" s="9" customFormat="1" ht="50.25" customHeight="1" thickBot="1" x14ac:dyDescent="0.25">
      <c r="A12" s="6"/>
      <c r="B12" s="6"/>
      <c r="C12" s="7"/>
      <c r="D12" s="8"/>
      <c r="E12" s="8"/>
      <c r="F12" s="8"/>
      <c r="G12" s="47" t="s">
        <v>45</v>
      </c>
      <c r="H12" s="46" t="s">
        <v>45</v>
      </c>
      <c r="I12" s="46" t="s">
        <v>45</v>
      </c>
      <c r="J12" s="46" t="s">
        <v>45</v>
      </c>
      <c r="K12" s="46" t="s">
        <v>45</v>
      </c>
      <c r="L12" s="49" t="s">
        <v>45</v>
      </c>
      <c r="M12" s="2"/>
      <c r="N12" s="8"/>
      <c r="O12" s="8"/>
      <c r="P12" s="148"/>
    </row>
    <row r="13" spans="1:23" s="9" customFormat="1" ht="72" customHeight="1" thickBot="1" x14ac:dyDescent="0.25">
      <c r="A13" s="163" t="s">
        <v>16</v>
      </c>
      <c r="B13" s="178" t="s">
        <v>43</v>
      </c>
      <c r="C13" s="178" t="s">
        <v>17</v>
      </c>
      <c r="D13" s="223" t="s">
        <v>44</v>
      </c>
      <c r="E13" s="223" t="s">
        <v>18</v>
      </c>
      <c r="F13" s="220" t="s">
        <v>19</v>
      </c>
      <c r="G13" s="48"/>
      <c r="H13" s="44"/>
      <c r="I13" s="44"/>
      <c r="J13" s="44"/>
      <c r="K13" s="44"/>
      <c r="L13" s="45"/>
      <c r="M13" s="195" t="s">
        <v>20</v>
      </c>
      <c r="N13" s="193" t="s">
        <v>48</v>
      </c>
      <c r="O13" s="193" t="s">
        <v>2</v>
      </c>
      <c r="P13" s="148"/>
    </row>
    <row r="14" spans="1:23" ht="15" customHeight="1" thickBot="1" x14ac:dyDescent="0.25">
      <c r="A14" s="164"/>
      <c r="B14" s="179"/>
      <c r="C14" s="179"/>
      <c r="D14" s="224"/>
      <c r="E14" s="224"/>
      <c r="F14" s="221"/>
      <c r="G14" s="144" t="s">
        <v>21</v>
      </c>
      <c r="H14" s="145" t="s">
        <v>22</v>
      </c>
      <c r="I14" s="145" t="s">
        <v>23</v>
      </c>
      <c r="J14" s="145" t="s">
        <v>24</v>
      </c>
      <c r="K14" s="145" t="s">
        <v>25</v>
      </c>
      <c r="L14" s="83" t="s">
        <v>26</v>
      </c>
      <c r="M14" s="196"/>
      <c r="N14" s="194"/>
      <c r="O14" s="194"/>
    </row>
    <row r="15" spans="1:23" ht="31.5" customHeight="1" thickBot="1" x14ac:dyDescent="0.25">
      <c r="A15" s="61">
        <v>1</v>
      </c>
      <c r="B15" s="84" t="s">
        <v>27</v>
      </c>
      <c r="C15" s="190" t="s">
        <v>28</v>
      </c>
      <c r="D15" s="191"/>
      <c r="E15" s="192"/>
      <c r="F15" s="62">
        <f t="shared" ref="F15:L15" si="0">SUM(F16:F65)</f>
        <v>0</v>
      </c>
      <c r="G15" s="117">
        <f t="shared" si="0"/>
        <v>0</v>
      </c>
      <c r="H15" s="63">
        <f t="shared" si="0"/>
        <v>0</v>
      </c>
      <c r="I15" s="63">
        <f t="shared" si="0"/>
        <v>0</v>
      </c>
      <c r="J15" s="63">
        <f t="shared" si="0"/>
        <v>0</v>
      </c>
      <c r="K15" s="63">
        <f t="shared" si="0"/>
        <v>0</v>
      </c>
      <c r="L15" s="62">
        <f t="shared" si="0"/>
        <v>0</v>
      </c>
      <c r="M15" s="18">
        <f>SUM(G15:L15)</f>
        <v>0</v>
      </c>
      <c r="N15" s="138"/>
      <c r="O15" s="138"/>
      <c r="P15" s="15" t="s">
        <v>9</v>
      </c>
    </row>
    <row r="16" spans="1:23" ht="15" x14ac:dyDescent="0.2">
      <c r="A16" s="123" t="s">
        <v>66</v>
      </c>
      <c r="B16" s="79"/>
      <c r="C16" s="154"/>
      <c r="D16" s="155"/>
      <c r="E16" s="10"/>
      <c r="F16" s="124">
        <f t="shared" ref="F16:F38" si="1">SUM(C16*E16)</f>
        <v>0</v>
      </c>
      <c r="G16" s="96"/>
      <c r="H16" s="96"/>
      <c r="I16" s="96"/>
      <c r="J16" s="96"/>
      <c r="K16" s="96"/>
      <c r="L16" s="96"/>
      <c r="M16" s="50">
        <f>SUM(G16:L16)</f>
        <v>0</v>
      </c>
      <c r="N16" s="51"/>
      <c r="O16" s="52"/>
      <c r="P16" s="15" t="s">
        <v>35</v>
      </c>
    </row>
    <row r="17" spans="1:23" ht="15" x14ac:dyDescent="0.2">
      <c r="A17" s="123" t="s">
        <v>67</v>
      </c>
      <c r="B17" s="79"/>
      <c r="C17" s="154"/>
      <c r="D17" s="156"/>
      <c r="E17" s="10"/>
      <c r="F17" s="124">
        <f t="shared" si="1"/>
        <v>0</v>
      </c>
      <c r="G17" s="119"/>
      <c r="H17" s="95"/>
      <c r="I17" s="95"/>
      <c r="J17" s="95"/>
      <c r="K17" s="95"/>
      <c r="L17" s="95"/>
      <c r="M17" s="50">
        <f t="shared" ref="M17:M65" si="2">SUM(G17:L17)</f>
        <v>0</v>
      </c>
      <c r="N17" s="53"/>
      <c r="O17" s="32"/>
      <c r="P17" s="15" t="s">
        <v>36</v>
      </c>
    </row>
    <row r="18" spans="1:23" ht="15" x14ac:dyDescent="0.2">
      <c r="A18" s="123" t="s">
        <v>68</v>
      </c>
      <c r="B18" s="79"/>
      <c r="C18" s="96"/>
      <c r="D18" s="156"/>
      <c r="E18" s="10"/>
      <c r="F18" s="124">
        <f t="shared" si="1"/>
        <v>0</v>
      </c>
      <c r="G18" s="119"/>
      <c r="H18" s="95"/>
      <c r="I18" s="95"/>
      <c r="J18" s="95"/>
      <c r="K18" s="95"/>
      <c r="L18" s="119"/>
      <c r="M18" s="50">
        <f t="shared" si="2"/>
        <v>0</v>
      </c>
      <c r="N18" s="53"/>
      <c r="O18" s="32"/>
    </row>
    <row r="19" spans="1:23" ht="15" x14ac:dyDescent="0.2">
      <c r="A19" s="123" t="s">
        <v>69</v>
      </c>
      <c r="B19" s="79"/>
      <c r="C19" s="96"/>
      <c r="D19" s="156"/>
      <c r="E19" s="10"/>
      <c r="F19" s="124">
        <f t="shared" si="1"/>
        <v>0</v>
      </c>
      <c r="G19" s="118"/>
      <c r="H19" s="95"/>
      <c r="I19" s="96"/>
      <c r="J19" s="95"/>
      <c r="K19" s="95"/>
      <c r="L19" s="95"/>
      <c r="M19" s="50">
        <f t="shared" si="2"/>
        <v>0</v>
      </c>
      <c r="N19" s="53"/>
      <c r="O19" s="32"/>
    </row>
    <row r="20" spans="1:23" ht="15" x14ac:dyDescent="0.2">
      <c r="A20" s="123" t="s">
        <v>70</v>
      </c>
      <c r="B20" s="79"/>
      <c r="C20" s="96"/>
      <c r="D20" s="156"/>
      <c r="E20" s="10"/>
      <c r="F20" s="124">
        <f t="shared" si="1"/>
        <v>0</v>
      </c>
      <c r="G20" s="118"/>
      <c r="H20" s="95"/>
      <c r="I20" s="96"/>
      <c r="J20" s="96"/>
      <c r="K20" s="96"/>
      <c r="L20" s="95"/>
      <c r="M20" s="50">
        <f t="shared" si="2"/>
        <v>0</v>
      </c>
      <c r="N20" s="53"/>
      <c r="O20" s="32"/>
    </row>
    <row r="21" spans="1:23" ht="15" x14ac:dyDescent="0.2">
      <c r="A21" s="123" t="s">
        <v>71</v>
      </c>
      <c r="B21" s="79"/>
      <c r="C21" s="96"/>
      <c r="D21" s="156"/>
      <c r="E21" s="10"/>
      <c r="F21" s="124">
        <f t="shared" si="1"/>
        <v>0</v>
      </c>
      <c r="G21" s="118"/>
      <c r="H21" s="95"/>
      <c r="I21" s="96"/>
      <c r="J21" s="96"/>
      <c r="K21" s="95"/>
      <c r="L21" s="95"/>
      <c r="M21" s="50">
        <f t="shared" si="2"/>
        <v>0</v>
      </c>
      <c r="N21" s="53"/>
      <c r="O21" s="32"/>
      <c r="P21" s="149"/>
      <c r="Q21" s="35"/>
      <c r="R21" s="35"/>
      <c r="S21" s="35"/>
      <c r="T21" s="35"/>
      <c r="U21" s="35"/>
      <c r="V21" s="35"/>
      <c r="W21" s="35"/>
    </row>
    <row r="22" spans="1:23" ht="15" x14ac:dyDescent="0.2">
      <c r="A22" s="123" t="s">
        <v>72</v>
      </c>
      <c r="B22" s="79"/>
      <c r="C22" s="96"/>
      <c r="D22" s="156"/>
      <c r="E22" s="10"/>
      <c r="F22" s="124">
        <f t="shared" si="1"/>
        <v>0</v>
      </c>
      <c r="G22" s="118"/>
      <c r="H22" s="95"/>
      <c r="I22" s="96"/>
      <c r="J22" s="95"/>
      <c r="K22" s="95"/>
      <c r="L22" s="95"/>
      <c r="M22" s="50">
        <f t="shared" si="2"/>
        <v>0</v>
      </c>
      <c r="N22" s="53"/>
      <c r="O22" s="32"/>
    </row>
    <row r="23" spans="1:23" ht="15" x14ac:dyDescent="0.25">
      <c r="A23" s="123" t="s">
        <v>73</v>
      </c>
      <c r="B23" s="79"/>
      <c r="C23" s="100"/>
      <c r="D23" s="89"/>
      <c r="E23" s="10"/>
      <c r="F23" s="124">
        <f t="shared" si="1"/>
        <v>0</v>
      </c>
      <c r="G23" s="118"/>
      <c r="H23" s="95"/>
      <c r="I23" s="95"/>
      <c r="J23" s="95"/>
      <c r="K23" s="95"/>
      <c r="L23" s="95"/>
      <c r="M23" s="50">
        <f t="shared" si="2"/>
        <v>0</v>
      </c>
      <c r="N23" s="53"/>
      <c r="O23" s="32"/>
    </row>
    <row r="24" spans="1:23" ht="15" x14ac:dyDescent="0.25">
      <c r="A24" s="123" t="s">
        <v>74</v>
      </c>
      <c r="B24" s="79"/>
      <c r="C24" s="100"/>
      <c r="D24" s="89"/>
      <c r="E24" s="10"/>
      <c r="F24" s="124">
        <f t="shared" si="1"/>
        <v>0</v>
      </c>
      <c r="G24" s="118"/>
      <c r="H24" s="95"/>
      <c r="I24" s="95"/>
      <c r="J24" s="95"/>
      <c r="K24" s="95"/>
      <c r="L24" s="95"/>
      <c r="M24" s="50">
        <f t="shared" si="2"/>
        <v>0</v>
      </c>
      <c r="N24" s="53"/>
      <c r="O24" s="32"/>
    </row>
    <row r="25" spans="1:23" ht="15" x14ac:dyDescent="0.25">
      <c r="A25" s="123" t="s">
        <v>75</v>
      </c>
      <c r="B25" s="79"/>
      <c r="C25" s="100"/>
      <c r="D25" s="89"/>
      <c r="E25" s="10"/>
      <c r="F25" s="124">
        <f t="shared" si="1"/>
        <v>0</v>
      </c>
      <c r="G25" s="118"/>
      <c r="H25" s="95"/>
      <c r="I25" s="95"/>
      <c r="J25" s="95"/>
      <c r="K25" s="95"/>
      <c r="L25" s="95"/>
      <c r="M25" s="50">
        <f t="shared" si="2"/>
        <v>0</v>
      </c>
      <c r="N25" s="53"/>
      <c r="O25" s="32"/>
    </row>
    <row r="26" spans="1:23" ht="15" x14ac:dyDescent="0.25">
      <c r="A26" s="123" t="s">
        <v>76</v>
      </c>
      <c r="B26" s="79"/>
      <c r="C26" s="100"/>
      <c r="D26" s="89"/>
      <c r="E26" s="10"/>
      <c r="F26" s="124">
        <f t="shared" si="1"/>
        <v>0</v>
      </c>
      <c r="G26" s="118"/>
      <c r="H26" s="95"/>
      <c r="I26" s="95"/>
      <c r="J26" s="95"/>
      <c r="K26" s="95"/>
      <c r="L26" s="95"/>
      <c r="M26" s="50">
        <f t="shared" si="2"/>
        <v>0</v>
      </c>
      <c r="N26" s="53"/>
      <c r="O26" s="32"/>
    </row>
    <row r="27" spans="1:23" ht="15" x14ac:dyDescent="0.25">
      <c r="A27" s="123" t="s">
        <v>77</v>
      </c>
      <c r="B27" s="79"/>
      <c r="C27" s="100"/>
      <c r="D27" s="89"/>
      <c r="E27" s="10"/>
      <c r="F27" s="124">
        <f t="shared" si="1"/>
        <v>0</v>
      </c>
      <c r="G27" s="118"/>
      <c r="H27" s="95"/>
      <c r="I27" s="95"/>
      <c r="J27" s="95"/>
      <c r="K27" s="95"/>
      <c r="L27" s="95"/>
      <c r="M27" s="50">
        <f t="shared" si="2"/>
        <v>0</v>
      </c>
      <c r="N27" s="53"/>
      <c r="O27" s="32"/>
    </row>
    <row r="28" spans="1:23" x14ac:dyDescent="0.2">
      <c r="A28" s="123" t="s">
        <v>78</v>
      </c>
      <c r="B28" s="79"/>
      <c r="C28" s="100"/>
      <c r="D28" s="30"/>
      <c r="E28" s="10"/>
      <c r="F28" s="124">
        <f t="shared" si="1"/>
        <v>0</v>
      </c>
      <c r="G28" s="118"/>
      <c r="H28" s="95"/>
      <c r="I28" s="95"/>
      <c r="J28" s="95"/>
      <c r="K28" s="95"/>
      <c r="L28" s="95"/>
      <c r="M28" s="50">
        <f t="shared" si="2"/>
        <v>0</v>
      </c>
      <c r="N28" s="53"/>
      <c r="O28" s="32"/>
    </row>
    <row r="29" spans="1:23" ht="15" customHeight="1" x14ac:dyDescent="0.2">
      <c r="A29" s="123" t="s">
        <v>79</v>
      </c>
      <c r="B29" s="86"/>
      <c r="C29" s="153"/>
      <c r="D29" s="87"/>
      <c r="E29" s="88"/>
      <c r="F29" s="124">
        <f t="shared" si="1"/>
        <v>0</v>
      </c>
      <c r="G29" s="118"/>
      <c r="H29" s="95"/>
      <c r="I29" s="95"/>
      <c r="J29" s="95"/>
      <c r="K29" s="95"/>
      <c r="L29" s="95"/>
      <c r="M29" s="50">
        <f t="shared" si="2"/>
        <v>0</v>
      </c>
      <c r="N29" s="53"/>
      <c r="O29" s="32"/>
    </row>
    <row r="30" spans="1:23" ht="15" customHeight="1" x14ac:dyDescent="0.2">
      <c r="A30" s="123" t="s">
        <v>80</v>
      </c>
      <c r="B30" s="79"/>
      <c r="C30" s="99"/>
      <c r="D30" s="30"/>
      <c r="E30" s="10"/>
      <c r="F30" s="124">
        <f t="shared" si="1"/>
        <v>0</v>
      </c>
      <c r="G30" s="118"/>
      <c r="H30" s="95"/>
      <c r="I30" s="95"/>
      <c r="J30" s="95"/>
      <c r="K30" s="95"/>
      <c r="L30" s="95"/>
      <c r="M30" s="50">
        <f t="shared" si="2"/>
        <v>0</v>
      </c>
      <c r="N30" s="53"/>
      <c r="O30" s="32"/>
    </row>
    <row r="31" spans="1:23" ht="15" customHeight="1" x14ac:dyDescent="0.2">
      <c r="A31" s="123" t="s">
        <v>81</v>
      </c>
      <c r="B31" s="79"/>
      <c r="C31" s="99"/>
      <c r="D31" s="30"/>
      <c r="E31" s="10"/>
      <c r="F31" s="124">
        <f t="shared" si="1"/>
        <v>0</v>
      </c>
      <c r="G31" s="119"/>
      <c r="H31" s="96"/>
      <c r="I31" s="96"/>
      <c r="J31" s="96"/>
      <c r="K31" s="96"/>
      <c r="L31" s="96"/>
      <c r="M31" s="50">
        <f t="shared" si="2"/>
        <v>0</v>
      </c>
      <c r="N31" s="53"/>
      <c r="O31" s="32"/>
    </row>
    <row r="32" spans="1:23" ht="15" customHeight="1" x14ac:dyDescent="0.2">
      <c r="A32" s="123" t="s">
        <v>82</v>
      </c>
      <c r="B32" s="79"/>
      <c r="C32" s="99"/>
      <c r="D32" s="30"/>
      <c r="E32" s="10"/>
      <c r="F32" s="124">
        <f t="shared" si="1"/>
        <v>0</v>
      </c>
      <c r="G32" s="119"/>
      <c r="H32" s="96"/>
      <c r="I32" s="96"/>
      <c r="J32" s="96"/>
      <c r="K32" s="96"/>
      <c r="L32" s="96"/>
      <c r="M32" s="50">
        <f t="shared" si="2"/>
        <v>0</v>
      </c>
      <c r="N32" s="53"/>
      <c r="O32" s="32"/>
    </row>
    <row r="33" spans="1:15" ht="15" customHeight="1" x14ac:dyDescent="0.2">
      <c r="A33" s="123" t="s">
        <v>83</v>
      </c>
      <c r="B33" s="79"/>
      <c r="C33" s="99"/>
      <c r="D33" s="30"/>
      <c r="E33" s="10"/>
      <c r="F33" s="124">
        <f t="shared" si="1"/>
        <v>0</v>
      </c>
      <c r="G33" s="119"/>
      <c r="H33" s="96"/>
      <c r="I33" s="96"/>
      <c r="J33" s="96"/>
      <c r="K33" s="96"/>
      <c r="L33" s="96"/>
      <c r="M33" s="50">
        <f t="shared" si="2"/>
        <v>0</v>
      </c>
      <c r="N33" s="53"/>
      <c r="O33" s="32"/>
    </row>
    <row r="34" spans="1:15" ht="15" customHeight="1" x14ac:dyDescent="0.2">
      <c r="A34" s="123" t="s">
        <v>84</v>
      </c>
      <c r="B34" s="79"/>
      <c r="C34" s="99"/>
      <c r="D34" s="30"/>
      <c r="E34" s="10"/>
      <c r="F34" s="124">
        <f t="shared" si="1"/>
        <v>0</v>
      </c>
      <c r="G34" s="119"/>
      <c r="H34" s="96"/>
      <c r="I34" s="96"/>
      <c r="J34" s="96"/>
      <c r="K34" s="96"/>
      <c r="L34" s="96"/>
      <c r="M34" s="50">
        <f t="shared" si="2"/>
        <v>0</v>
      </c>
      <c r="N34" s="53"/>
      <c r="O34" s="32"/>
    </row>
    <row r="35" spans="1:15" ht="15" customHeight="1" x14ac:dyDescent="0.2">
      <c r="A35" s="123" t="s">
        <v>85</v>
      </c>
      <c r="B35" s="79"/>
      <c r="C35" s="99"/>
      <c r="D35" s="30"/>
      <c r="E35" s="10"/>
      <c r="F35" s="124">
        <f t="shared" si="1"/>
        <v>0</v>
      </c>
      <c r="G35" s="119"/>
      <c r="H35" s="96"/>
      <c r="I35" s="96"/>
      <c r="J35" s="96"/>
      <c r="K35" s="96"/>
      <c r="L35" s="96"/>
      <c r="M35" s="50">
        <f t="shared" si="2"/>
        <v>0</v>
      </c>
      <c r="N35" s="53"/>
      <c r="O35" s="32"/>
    </row>
    <row r="36" spans="1:15" ht="15" customHeight="1" x14ac:dyDescent="0.2">
      <c r="A36" s="123" t="s">
        <v>86</v>
      </c>
      <c r="B36" s="79"/>
      <c r="C36" s="99"/>
      <c r="D36" s="30"/>
      <c r="E36" s="10"/>
      <c r="F36" s="124">
        <f t="shared" si="1"/>
        <v>0</v>
      </c>
      <c r="G36" s="119"/>
      <c r="H36" s="96"/>
      <c r="I36" s="96"/>
      <c r="J36" s="96"/>
      <c r="K36" s="96"/>
      <c r="L36" s="96"/>
      <c r="M36" s="50">
        <f t="shared" si="2"/>
        <v>0</v>
      </c>
      <c r="N36" s="53"/>
      <c r="O36" s="32"/>
    </row>
    <row r="37" spans="1:15" ht="15" customHeight="1" x14ac:dyDescent="0.2">
      <c r="A37" s="123" t="s">
        <v>87</v>
      </c>
      <c r="B37" s="79"/>
      <c r="C37" s="99"/>
      <c r="D37" s="30"/>
      <c r="E37" s="10"/>
      <c r="F37" s="124">
        <f t="shared" si="1"/>
        <v>0</v>
      </c>
      <c r="G37" s="119"/>
      <c r="H37" s="96"/>
      <c r="I37" s="96"/>
      <c r="J37" s="96"/>
      <c r="K37" s="96"/>
      <c r="L37" s="96"/>
      <c r="M37" s="50">
        <f t="shared" si="2"/>
        <v>0</v>
      </c>
      <c r="N37" s="53"/>
      <c r="O37" s="32"/>
    </row>
    <row r="38" spans="1:15" ht="15" customHeight="1" x14ac:dyDescent="0.2">
      <c r="A38" s="123" t="s">
        <v>88</v>
      </c>
      <c r="B38" s="79"/>
      <c r="C38" s="99"/>
      <c r="D38" s="30"/>
      <c r="E38" s="10"/>
      <c r="F38" s="124">
        <f t="shared" si="1"/>
        <v>0</v>
      </c>
      <c r="G38" s="119"/>
      <c r="H38" s="96"/>
      <c r="I38" s="96"/>
      <c r="J38" s="96"/>
      <c r="K38" s="96"/>
      <c r="L38" s="96"/>
      <c r="M38" s="50">
        <f t="shared" si="2"/>
        <v>0</v>
      </c>
      <c r="N38" s="53"/>
      <c r="O38" s="32"/>
    </row>
    <row r="39" spans="1:15" ht="15" customHeight="1" x14ac:dyDescent="0.2">
      <c r="A39" s="123" t="s">
        <v>89</v>
      </c>
      <c r="B39" s="79"/>
      <c r="C39" s="100"/>
      <c r="D39" s="30"/>
      <c r="E39" s="10"/>
      <c r="F39" s="124">
        <f t="shared" ref="F39:F63" si="3">SUM(C39*E39)</f>
        <v>0</v>
      </c>
      <c r="G39" s="119"/>
      <c r="H39" s="96"/>
      <c r="I39" s="96"/>
      <c r="J39" s="96"/>
      <c r="K39" s="96"/>
      <c r="L39" s="96"/>
      <c r="M39" s="50">
        <f t="shared" si="2"/>
        <v>0</v>
      </c>
      <c r="N39" s="53"/>
      <c r="O39" s="32"/>
    </row>
    <row r="40" spans="1:15" ht="15" customHeight="1" x14ac:dyDescent="0.2">
      <c r="A40" s="123" t="s">
        <v>90</v>
      </c>
      <c r="B40" s="79"/>
      <c r="C40" s="100"/>
      <c r="D40" s="30"/>
      <c r="E40" s="10"/>
      <c r="F40" s="124">
        <f t="shared" si="3"/>
        <v>0</v>
      </c>
      <c r="G40" s="119"/>
      <c r="H40" s="96"/>
      <c r="I40" s="96"/>
      <c r="J40" s="96"/>
      <c r="K40" s="96"/>
      <c r="L40" s="96"/>
      <c r="M40" s="50">
        <f t="shared" si="2"/>
        <v>0</v>
      </c>
      <c r="N40" s="53"/>
      <c r="O40" s="32"/>
    </row>
    <row r="41" spans="1:15" ht="15" customHeight="1" x14ac:dyDescent="0.2">
      <c r="A41" s="123" t="s">
        <v>91</v>
      </c>
      <c r="B41" s="79"/>
      <c r="C41" s="100"/>
      <c r="D41" s="30"/>
      <c r="E41" s="10"/>
      <c r="F41" s="124">
        <f t="shared" si="3"/>
        <v>0</v>
      </c>
      <c r="G41" s="119"/>
      <c r="H41" s="96"/>
      <c r="I41" s="96"/>
      <c r="J41" s="96"/>
      <c r="K41" s="96"/>
      <c r="L41" s="96"/>
      <c r="M41" s="50">
        <f t="shared" si="2"/>
        <v>0</v>
      </c>
      <c r="N41" s="53"/>
      <c r="O41" s="32"/>
    </row>
    <row r="42" spans="1:15" ht="15" customHeight="1" x14ac:dyDescent="0.2">
      <c r="A42" s="123" t="s">
        <v>92</v>
      </c>
      <c r="B42" s="79"/>
      <c r="C42" s="100"/>
      <c r="D42" s="30"/>
      <c r="E42" s="10"/>
      <c r="F42" s="124">
        <f t="shared" si="3"/>
        <v>0</v>
      </c>
      <c r="G42" s="119"/>
      <c r="H42" s="96"/>
      <c r="I42" s="96"/>
      <c r="J42" s="96"/>
      <c r="K42" s="96"/>
      <c r="L42" s="96"/>
      <c r="M42" s="50">
        <f t="shared" si="2"/>
        <v>0</v>
      </c>
      <c r="N42" s="53"/>
      <c r="O42" s="32"/>
    </row>
    <row r="43" spans="1:15" ht="15" customHeight="1" x14ac:dyDescent="0.2">
      <c r="A43" s="123" t="s">
        <v>93</v>
      </c>
      <c r="B43" s="79"/>
      <c r="C43" s="100"/>
      <c r="D43" s="30"/>
      <c r="E43" s="10"/>
      <c r="F43" s="124">
        <f t="shared" si="3"/>
        <v>0</v>
      </c>
      <c r="G43" s="119"/>
      <c r="H43" s="96"/>
      <c r="I43" s="96"/>
      <c r="J43" s="96"/>
      <c r="K43" s="96"/>
      <c r="L43" s="96"/>
      <c r="M43" s="50">
        <f t="shared" si="2"/>
        <v>0</v>
      </c>
      <c r="N43" s="53"/>
      <c r="O43" s="32"/>
    </row>
    <row r="44" spans="1:15" ht="15" customHeight="1" x14ac:dyDescent="0.2">
      <c r="A44" s="123" t="s">
        <v>94</v>
      </c>
      <c r="B44" s="79"/>
      <c r="C44" s="100"/>
      <c r="D44" s="30"/>
      <c r="E44" s="10"/>
      <c r="F44" s="124">
        <f t="shared" si="3"/>
        <v>0</v>
      </c>
      <c r="G44" s="119"/>
      <c r="H44" s="96"/>
      <c r="I44" s="96"/>
      <c r="J44" s="96"/>
      <c r="K44" s="96"/>
      <c r="L44" s="96"/>
      <c r="M44" s="50">
        <f t="shared" si="2"/>
        <v>0</v>
      </c>
      <c r="N44" s="53"/>
      <c r="O44" s="32"/>
    </row>
    <row r="45" spans="1:15" ht="15" customHeight="1" x14ac:dyDescent="0.2">
      <c r="A45" s="123" t="s">
        <v>95</v>
      </c>
      <c r="B45" s="79"/>
      <c r="C45" s="100"/>
      <c r="D45" s="30"/>
      <c r="E45" s="10"/>
      <c r="F45" s="124">
        <f t="shared" si="3"/>
        <v>0</v>
      </c>
      <c r="G45" s="119"/>
      <c r="H45" s="96"/>
      <c r="I45" s="96"/>
      <c r="J45" s="96"/>
      <c r="K45" s="96"/>
      <c r="L45" s="96"/>
      <c r="M45" s="50">
        <f t="shared" si="2"/>
        <v>0</v>
      </c>
      <c r="N45" s="53"/>
      <c r="O45" s="32"/>
    </row>
    <row r="46" spans="1:15" ht="15" customHeight="1" x14ac:dyDescent="0.2">
      <c r="A46" s="123" t="s">
        <v>96</v>
      </c>
      <c r="B46" s="79"/>
      <c r="C46" s="100"/>
      <c r="D46" s="30"/>
      <c r="E46" s="10"/>
      <c r="F46" s="124">
        <f t="shared" si="3"/>
        <v>0</v>
      </c>
      <c r="G46" s="119"/>
      <c r="H46" s="96"/>
      <c r="I46" s="96"/>
      <c r="J46" s="96"/>
      <c r="K46" s="96"/>
      <c r="L46" s="96"/>
      <c r="M46" s="50">
        <f t="shared" si="2"/>
        <v>0</v>
      </c>
      <c r="N46" s="53"/>
      <c r="O46" s="32"/>
    </row>
    <row r="47" spans="1:15" ht="15" customHeight="1" x14ac:dyDescent="0.2">
      <c r="A47" s="123" t="s">
        <v>97</v>
      </c>
      <c r="B47" s="79"/>
      <c r="C47" s="100"/>
      <c r="D47" s="30"/>
      <c r="E47" s="10"/>
      <c r="F47" s="124">
        <f t="shared" si="3"/>
        <v>0</v>
      </c>
      <c r="G47" s="119"/>
      <c r="H47" s="96"/>
      <c r="I47" s="96"/>
      <c r="J47" s="96"/>
      <c r="K47" s="96"/>
      <c r="L47" s="96"/>
      <c r="M47" s="50">
        <f t="shared" si="2"/>
        <v>0</v>
      </c>
      <c r="N47" s="53"/>
      <c r="O47" s="32"/>
    </row>
    <row r="48" spans="1:15" ht="15" customHeight="1" x14ac:dyDescent="0.2">
      <c r="A48" s="123" t="s">
        <v>98</v>
      </c>
      <c r="B48" s="79"/>
      <c r="C48" s="100"/>
      <c r="D48" s="30"/>
      <c r="E48" s="10"/>
      <c r="F48" s="124">
        <f t="shared" si="3"/>
        <v>0</v>
      </c>
      <c r="G48" s="119"/>
      <c r="H48" s="96"/>
      <c r="I48" s="96"/>
      <c r="J48" s="96"/>
      <c r="K48" s="96"/>
      <c r="L48" s="96"/>
      <c r="M48" s="50">
        <f t="shared" si="2"/>
        <v>0</v>
      </c>
      <c r="N48" s="53"/>
      <c r="O48" s="32"/>
    </row>
    <row r="49" spans="1:15" ht="15" customHeight="1" x14ac:dyDescent="0.2">
      <c r="A49" s="123" t="s">
        <v>99</v>
      </c>
      <c r="B49" s="79"/>
      <c r="C49" s="100"/>
      <c r="D49" s="30"/>
      <c r="E49" s="10"/>
      <c r="F49" s="124">
        <f t="shared" si="3"/>
        <v>0</v>
      </c>
      <c r="G49" s="119"/>
      <c r="H49" s="96"/>
      <c r="I49" s="96"/>
      <c r="J49" s="96"/>
      <c r="K49" s="96"/>
      <c r="L49" s="96"/>
      <c r="M49" s="50">
        <f t="shared" si="2"/>
        <v>0</v>
      </c>
      <c r="N49" s="53"/>
      <c r="O49" s="32"/>
    </row>
    <row r="50" spans="1:15" ht="15" customHeight="1" x14ac:dyDescent="0.2">
      <c r="A50" s="123" t="s">
        <v>100</v>
      </c>
      <c r="B50" s="79"/>
      <c r="C50" s="100"/>
      <c r="D50" s="30"/>
      <c r="E50" s="10"/>
      <c r="F50" s="124">
        <f t="shared" si="3"/>
        <v>0</v>
      </c>
      <c r="G50" s="119"/>
      <c r="H50" s="96"/>
      <c r="I50" s="96"/>
      <c r="J50" s="96"/>
      <c r="K50" s="96"/>
      <c r="L50" s="96"/>
      <c r="M50" s="50">
        <f t="shared" si="2"/>
        <v>0</v>
      </c>
      <c r="N50" s="53"/>
      <c r="O50" s="32"/>
    </row>
    <row r="51" spans="1:15" ht="15" customHeight="1" x14ac:dyDescent="0.2">
      <c r="A51" s="123" t="s">
        <v>101</v>
      </c>
      <c r="B51" s="79"/>
      <c r="C51" s="100"/>
      <c r="D51" s="30"/>
      <c r="E51" s="10"/>
      <c r="F51" s="124">
        <f t="shared" si="3"/>
        <v>0</v>
      </c>
      <c r="G51" s="119"/>
      <c r="H51" s="96"/>
      <c r="I51" s="96"/>
      <c r="J51" s="96"/>
      <c r="K51" s="96"/>
      <c r="L51" s="96"/>
      <c r="M51" s="50">
        <f t="shared" si="2"/>
        <v>0</v>
      </c>
      <c r="N51" s="53"/>
      <c r="O51" s="32"/>
    </row>
    <row r="52" spans="1:15" ht="15" customHeight="1" x14ac:dyDescent="0.2">
      <c r="A52" s="123" t="s">
        <v>102</v>
      </c>
      <c r="B52" s="79"/>
      <c r="C52" s="100"/>
      <c r="D52" s="30"/>
      <c r="E52" s="10"/>
      <c r="F52" s="124">
        <f t="shared" si="3"/>
        <v>0</v>
      </c>
      <c r="G52" s="119"/>
      <c r="H52" s="96"/>
      <c r="I52" s="96"/>
      <c r="J52" s="96"/>
      <c r="K52" s="96"/>
      <c r="L52" s="96"/>
      <c r="M52" s="50">
        <f t="shared" si="2"/>
        <v>0</v>
      </c>
      <c r="N52" s="53"/>
      <c r="O52" s="32"/>
    </row>
    <row r="53" spans="1:15" ht="15" customHeight="1" x14ac:dyDescent="0.2">
      <c r="A53" s="123" t="s">
        <v>103</v>
      </c>
      <c r="B53" s="79"/>
      <c r="C53" s="100"/>
      <c r="D53" s="30"/>
      <c r="E53" s="10"/>
      <c r="F53" s="124">
        <f t="shared" si="3"/>
        <v>0</v>
      </c>
      <c r="G53" s="119"/>
      <c r="H53" s="96"/>
      <c r="I53" s="96"/>
      <c r="J53" s="96"/>
      <c r="K53" s="96"/>
      <c r="L53" s="96"/>
      <c r="M53" s="50">
        <f t="shared" si="2"/>
        <v>0</v>
      </c>
      <c r="N53" s="53"/>
      <c r="O53" s="32"/>
    </row>
    <row r="54" spans="1:15" ht="15" customHeight="1" x14ac:dyDescent="0.2">
      <c r="A54" s="123" t="s">
        <v>104</v>
      </c>
      <c r="B54" s="79"/>
      <c r="C54" s="100"/>
      <c r="D54" s="30"/>
      <c r="E54" s="10"/>
      <c r="F54" s="124">
        <f t="shared" si="3"/>
        <v>0</v>
      </c>
      <c r="G54" s="119"/>
      <c r="H54" s="96"/>
      <c r="I54" s="96"/>
      <c r="J54" s="96"/>
      <c r="K54" s="96"/>
      <c r="L54" s="96"/>
      <c r="M54" s="50">
        <f t="shared" si="2"/>
        <v>0</v>
      </c>
      <c r="N54" s="53"/>
      <c r="O54" s="32"/>
    </row>
    <row r="55" spans="1:15" ht="15" customHeight="1" x14ac:dyDescent="0.2">
      <c r="A55" s="123" t="s">
        <v>105</v>
      </c>
      <c r="B55" s="79"/>
      <c r="C55" s="100"/>
      <c r="D55" s="30"/>
      <c r="E55" s="10"/>
      <c r="F55" s="124">
        <f t="shared" si="3"/>
        <v>0</v>
      </c>
      <c r="G55" s="119"/>
      <c r="H55" s="96"/>
      <c r="I55" s="96"/>
      <c r="J55" s="96"/>
      <c r="K55" s="96"/>
      <c r="L55" s="96"/>
      <c r="M55" s="50">
        <f t="shared" si="2"/>
        <v>0</v>
      </c>
      <c r="N55" s="53"/>
      <c r="O55" s="32"/>
    </row>
    <row r="56" spans="1:15" ht="15" customHeight="1" x14ac:dyDescent="0.2">
      <c r="A56" s="123" t="s">
        <v>106</v>
      </c>
      <c r="B56" s="79"/>
      <c r="C56" s="100"/>
      <c r="D56" s="30"/>
      <c r="E56" s="10"/>
      <c r="F56" s="124">
        <f t="shared" si="3"/>
        <v>0</v>
      </c>
      <c r="G56" s="119"/>
      <c r="H56" s="96"/>
      <c r="I56" s="96"/>
      <c r="J56" s="96"/>
      <c r="K56" s="96"/>
      <c r="L56" s="96"/>
      <c r="M56" s="50">
        <f t="shared" si="2"/>
        <v>0</v>
      </c>
      <c r="N56" s="53"/>
      <c r="O56" s="32"/>
    </row>
    <row r="57" spans="1:15" ht="15" customHeight="1" x14ac:dyDescent="0.2">
      <c r="A57" s="123" t="s">
        <v>107</v>
      </c>
      <c r="B57" s="79"/>
      <c r="C57" s="100"/>
      <c r="D57" s="30"/>
      <c r="E57" s="10"/>
      <c r="F57" s="124">
        <f t="shared" si="3"/>
        <v>0</v>
      </c>
      <c r="G57" s="119"/>
      <c r="H57" s="96"/>
      <c r="I57" s="96"/>
      <c r="J57" s="96"/>
      <c r="K57" s="96"/>
      <c r="L57" s="96"/>
      <c r="M57" s="50">
        <f t="shared" si="2"/>
        <v>0</v>
      </c>
      <c r="N57" s="53"/>
      <c r="O57" s="32"/>
    </row>
    <row r="58" spans="1:15" ht="15" customHeight="1" x14ac:dyDescent="0.2">
      <c r="A58" s="123" t="s">
        <v>108</v>
      </c>
      <c r="B58" s="79"/>
      <c r="C58" s="100"/>
      <c r="D58" s="30"/>
      <c r="E58" s="10"/>
      <c r="F58" s="124">
        <f t="shared" si="3"/>
        <v>0</v>
      </c>
      <c r="G58" s="119"/>
      <c r="H58" s="96"/>
      <c r="I58" s="96"/>
      <c r="J58" s="96"/>
      <c r="K58" s="96"/>
      <c r="L58" s="96"/>
      <c r="M58" s="50">
        <f t="shared" si="2"/>
        <v>0</v>
      </c>
      <c r="N58" s="53"/>
      <c r="O58" s="32"/>
    </row>
    <row r="59" spans="1:15" ht="15" customHeight="1" x14ac:dyDescent="0.2">
      <c r="A59" s="123" t="s">
        <v>109</v>
      </c>
      <c r="B59" s="79"/>
      <c r="C59" s="100"/>
      <c r="D59" s="30"/>
      <c r="E59" s="10"/>
      <c r="F59" s="124">
        <f t="shared" si="3"/>
        <v>0</v>
      </c>
      <c r="G59" s="119"/>
      <c r="H59" s="96"/>
      <c r="I59" s="96"/>
      <c r="J59" s="96"/>
      <c r="K59" s="96"/>
      <c r="L59" s="96"/>
      <c r="M59" s="50">
        <f t="shared" si="2"/>
        <v>0</v>
      </c>
      <c r="N59" s="53"/>
      <c r="O59" s="32"/>
    </row>
    <row r="60" spans="1:15" ht="15" customHeight="1" x14ac:dyDescent="0.2">
      <c r="A60" s="123" t="s">
        <v>110</v>
      </c>
      <c r="B60" s="79"/>
      <c r="C60" s="100"/>
      <c r="D60" s="30"/>
      <c r="E60" s="10"/>
      <c r="F60" s="124">
        <f t="shared" si="3"/>
        <v>0</v>
      </c>
      <c r="G60" s="119"/>
      <c r="H60" s="96"/>
      <c r="I60" s="96"/>
      <c r="J60" s="96"/>
      <c r="K60" s="96"/>
      <c r="L60" s="96"/>
      <c r="M60" s="50">
        <f t="shared" si="2"/>
        <v>0</v>
      </c>
      <c r="N60" s="53"/>
      <c r="O60" s="32"/>
    </row>
    <row r="61" spans="1:15" ht="15" customHeight="1" x14ac:dyDescent="0.2">
      <c r="A61" s="123" t="s">
        <v>111</v>
      </c>
      <c r="B61" s="79"/>
      <c r="C61" s="100"/>
      <c r="D61" s="30"/>
      <c r="E61" s="10"/>
      <c r="F61" s="124">
        <f t="shared" si="3"/>
        <v>0</v>
      </c>
      <c r="G61" s="119"/>
      <c r="H61" s="96"/>
      <c r="I61" s="96"/>
      <c r="J61" s="96"/>
      <c r="K61" s="96"/>
      <c r="L61" s="96"/>
      <c r="M61" s="50">
        <f t="shared" si="2"/>
        <v>0</v>
      </c>
      <c r="N61" s="53"/>
      <c r="O61" s="32"/>
    </row>
    <row r="62" spans="1:15" ht="15" customHeight="1" x14ac:dyDescent="0.2">
      <c r="A62" s="123" t="s">
        <v>112</v>
      </c>
      <c r="B62" s="79"/>
      <c r="C62" s="100"/>
      <c r="D62" s="30"/>
      <c r="E62" s="10"/>
      <c r="F62" s="124">
        <f t="shared" si="3"/>
        <v>0</v>
      </c>
      <c r="G62" s="119"/>
      <c r="H62" s="96"/>
      <c r="I62" s="96"/>
      <c r="J62" s="96"/>
      <c r="K62" s="96"/>
      <c r="L62" s="96"/>
      <c r="M62" s="50">
        <f t="shared" si="2"/>
        <v>0</v>
      </c>
      <c r="N62" s="53"/>
      <c r="O62" s="32"/>
    </row>
    <row r="63" spans="1:15" ht="15" customHeight="1" x14ac:dyDescent="0.2">
      <c r="A63" s="123" t="s">
        <v>113</v>
      </c>
      <c r="B63" s="79"/>
      <c r="C63" s="100"/>
      <c r="D63" s="30"/>
      <c r="E63" s="10"/>
      <c r="F63" s="124">
        <f t="shared" si="3"/>
        <v>0</v>
      </c>
      <c r="G63" s="119"/>
      <c r="H63" s="96"/>
      <c r="I63" s="96"/>
      <c r="J63" s="96"/>
      <c r="K63" s="96"/>
      <c r="L63" s="96"/>
      <c r="M63" s="50">
        <f t="shared" si="2"/>
        <v>0</v>
      </c>
      <c r="N63" s="53"/>
      <c r="O63" s="32"/>
    </row>
    <row r="64" spans="1:15" ht="15" customHeight="1" x14ac:dyDescent="0.2">
      <c r="A64" s="123" t="s">
        <v>114</v>
      </c>
      <c r="B64" s="79"/>
      <c r="C64" s="99"/>
      <c r="D64" s="30"/>
      <c r="E64" s="10"/>
      <c r="F64" s="124">
        <f>SUM(C64*E64)</f>
        <v>0</v>
      </c>
      <c r="G64" s="119"/>
      <c r="H64" s="96"/>
      <c r="I64" s="96"/>
      <c r="J64" s="96"/>
      <c r="K64" s="96"/>
      <c r="L64" s="96"/>
      <c r="M64" s="50">
        <f t="shared" si="2"/>
        <v>0</v>
      </c>
      <c r="N64" s="53"/>
      <c r="O64" s="32"/>
    </row>
    <row r="65" spans="1:16" ht="15" customHeight="1" thickBot="1" x14ac:dyDescent="0.25">
      <c r="A65" s="123" t="s">
        <v>115</v>
      </c>
      <c r="B65" s="80"/>
      <c r="C65" s="101"/>
      <c r="D65" s="31"/>
      <c r="E65" s="11"/>
      <c r="F65" s="125">
        <f>SUM(C65*E65)</f>
        <v>0</v>
      </c>
      <c r="G65" s="120"/>
      <c r="H65" s="97"/>
      <c r="I65" s="97"/>
      <c r="J65" s="97"/>
      <c r="K65" s="97"/>
      <c r="L65" s="97"/>
      <c r="M65" s="134">
        <f t="shared" si="2"/>
        <v>0</v>
      </c>
      <c r="N65" s="54"/>
      <c r="O65" s="55"/>
    </row>
    <row r="66" spans="1:16" s="12" customFormat="1" ht="15" customHeight="1" x14ac:dyDescent="0.2">
      <c r="A66" s="61">
        <v>2</v>
      </c>
      <c r="B66" s="78" t="s">
        <v>29</v>
      </c>
      <c r="C66" s="190" t="s">
        <v>28</v>
      </c>
      <c r="D66" s="191"/>
      <c r="E66" s="192"/>
      <c r="F66" s="62">
        <f>SUM(F67:F86)</f>
        <v>0</v>
      </c>
      <c r="G66" s="117">
        <f t="shared" ref="G66:L66" si="4">SUM(G67:G86)</f>
        <v>0</v>
      </c>
      <c r="H66" s="63">
        <f t="shared" si="4"/>
        <v>0</v>
      </c>
      <c r="I66" s="63">
        <f t="shared" si="4"/>
        <v>0</v>
      </c>
      <c r="J66" s="63">
        <f t="shared" si="4"/>
        <v>0</v>
      </c>
      <c r="K66" s="63">
        <f t="shared" si="4"/>
        <v>0</v>
      </c>
      <c r="L66" s="129">
        <f t="shared" si="4"/>
        <v>0</v>
      </c>
      <c r="M66" s="132">
        <f>SUM(G66:L66)</f>
        <v>0</v>
      </c>
      <c r="N66" s="133"/>
      <c r="O66" s="139"/>
      <c r="P66" s="150"/>
    </row>
    <row r="67" spans="1:16" ht="15" customHeight="1" x14ac:dyDescent="0.2">
      <c r="A67" s="123" t="s">
        <v>116</v>
      </c>
      <c r="B67" s="79"/>
      <c r="C67" s="99"/>
      <c r="D67" s="30"/>
      <c r="E67" s="10"/>
      <c r="F67" s="124">
        <f t="shared" ref="F67:F74" si="5">SUM(C67*E67)</f>
        <v>0</v>
      </c>
      <c r="G67" s="119"/>
      <c r="H67" s="96"/>
      <c r="I67" s="96"/>
      <c r="J67" s="96"/>
      <c r="K67" s="96"/>
      <c r="L67" s="96"/>
      <c r="M67" s="50">
        <f>SUM(G67:L67)</f>
        <v>0</v>
      </c>
      <c r="N67" s="130"/>
      <c r="O67" s="131"/>
    </row>
    <row r="68" spans="1:16" ht="15" customHeight="1" x14ac:dyDescent="0.2">
      <c r="A68" s="123" t="s">
        <v>117</v>
      </c>
      <c r="B68" s="79"/>
      <c r="C68" s="99"/>
      <c r="D68" s="30"/>
      <c r="E68" s="10"/>
      <c r="F68" s="124">
        <f t="shared" si="5"/>
        <v>0</v>
      </c>
      <c r="G68" s="119"/>
      <c r="H68" s="96"/>
      <c r="I68" s="96"/>
      <c r="J68" s="96"/>
      <c r="K68" s="96"/>
      <c r="L68" s="96"/>
      <c r="M68" s="50">
        <f t="shared" ref="M68:M86" si="6">SUM(G68:L68)</f>
        <v>0</v>
      </c>
      <c r="N68" s="53"/>
      <c r="O68" s="32"/>
    </row>
    <row r="69" spans="1:16" ht="15" customHeight="1" x14ac:dyDescent="0.2">
      <c r="A69" s="123" t="s">
        <v>118</v>
      </c>
      <c r="B69" s="79"/>
      <c r="C69" s="99"/>
      <c r="D69" s="30"/>
      <c r="E69" s="10"/>
      <c r="F69" s="124">
        <f t="shared" si="5"/>
        <v>0</v>
      </c>
      <c r="G69" s="140"/>
      <c r="H69" s="98"/>
      <c r="I69" s="98"/>
      <c r="J69" s="98"/>
      <c r="K69" s="96"/>
      <c r="L69" s="96"/>
      <c r="M69" s="50">
        <f t="shared" si="6"/>
        <v>0</v>
      </c>
      <c r="N69" s="53"/>
      <c r="O69" s="32"/>
    </row>
    <row r="70" spans="1:16" ht="15" customHeight="1" x14ac:dyDescent="0.2">
      <c r="A70" s="123" t="s">
        <v>129</v>
      </c>
      <c r="B70" s="79"/>
      <c r="C70" s="99"/>
      <c r="D70" s="30"/>
      <c r="E70" s="10"/>
      <c r="F70" s="124">
        <f t="shared" si="5"/>
        <v>0</v>
      </c>
      <c r="G70" s="121"/>
      <c r="H70" s="98"/>
      <c r="I70" s="98"/>
      <c r="J70" s="98"/>
      <c r="K70" s="98"/>
      <c r="L70" s="96"/>
      <c r="M70" s="50">
        <f t="shared" si="6"/>
        <v>0</v>
      </c>
      <c r="N70" s="53"/>
      <c r="O70" s="32"/>
    </row>
    <row r="71" spans="1:16" ht="15" customHeight="1" x14ac:dyDescent="0.2">
      <c r="A71" s="123" t="s">
        <v>130</v>
      </c>
      <c r="B71" s="79"/>
      <c r="C71" s="99"/>
      <c r="D71" s="30"/>
      <c r="E71" s="10"/>
      <c r="F71" s="124">
        <f t="shared" si="5"/>
        <v>0</v>
      </c>
      <c r="G71" s="121"/>
      <c r="H71" s="98"/>
      <c r="I71" s="98"/>
      <c r="J71" s="98"/>
      <c r="K71" s="96"/>
      <c r="L71" s="96"/>
      <c r="M71" s="50">
        <f t="shared" si="6"/>
        <v>0</v>
      </c>
      <c r="N71" s="53"/>
      <c r="O71" s="32"/>
    </row>
    <row r="72" spans="1:16" ht="15" customHeight="1" x14ac:dyDescent="0.2">
      <c r="A72" s="123" t="s">
        <v>131</v>
      </c>
      <c r="B72" s="79"/>
      <c r="C72" s="99"/>
      <c r="D72" s="30"/>
      <c r="E72" s="10"/>
      <c r="F72" s="124">
        <f t="shared" si="5"/>
        <v>0</v>
      </c>
      <c r="G72" s="121"/>
      <c r="H72" s="98"/>
      <c r="I72" s="98"/>
      <c r="J72" s="98"/>
      <c r="K72" s="96"/>
      <c r="L72" s="96"/>
      <c r="M72" s="50">
        <f t="shared" si="6"/>
        <v>0</v>
      </c>
      <c r="N72" s="53"/>
      <c r="O72" s="32"/>
    </row>
    <row r="73" spans="1:16" ht="15" customHeight="1" x14ac:dyDescent="0.2">
      <c r="A73" s="123" t="s">
        <v>132</v>
      </c>
      <c r="B73" s="79"/>
      <c r="C73" s="99"/>
      <c r="D73" s="30"/>
      <c r="E73" s="10"/>
      <c r="F73" s="124">
        <f t="shared" si="5"/>
        <v>0</v>
      </c>
      <c r="G73" s="121"/>
      <c r="H73" s="98"/>
      <c r="I73" s="98"/>
      <c r="J73" s="98"/>
      <c r="K73" s="96"/>
      <c r="L73" s="96"/>
      <c r="M73" s="50">
        <f t="shared" si="6"/>
        <v>0</v>
      </c>
      <c r="N73" s="53"/>
      <c r="O73" s="32"/>
    </row>
    <row r="74" spans="1:16" ht="15" customHeight="1" x14ac:dyDescent="0.2">
      <c r="A74" s="123" t="s">
        <v>133</v>
      </c>
      <c r="B74" s="79"/>
      <c r="C74" s="99"/>
      <c r="D74" s="30"/>
      <c r="E74" s="10"/>
      <c r="F74" s="124">
        <f t="shared" si="5"/>
        <v>0</v>
      </c>
      <c r="G74" s="121"/>
      <c r="H74" s="98"/>
      <c r="I74" s="98"/>
      <c r="J74" s="98"/>
      <c r="K74" s="96"/>
      <c r="L74" s="96"/>
      <c r="M74" s="50">
        <f t="shared" si="6"/>
        <v>0</v>
      </c>
      <c r="N74" s="53"/>
      <c r="O74" s="32"/>
    </row>
    <row r="75" spans="1:16" ht="15" customHeight="1" x14ac:dyDescent="0.2">
      <c r="A75" s="123" t="s">
        <v>134</v>
      </c>
      <c r="B75" s="79"/>
      <c r="C75" s="99"/>
      <c r="D75" s="30"/>
      <c r="E75" s="10"/>
      <c r="F75" s="124">
        <f t="shared" ref="F75:F84" si="7">SUM(C75*E75)</f>
        <v>0</v>
      </c>
      <c r="G75" s="121"/>
      <c r="H75" s="98"/>
      <c r="I75" s="98"/>
      <c r="J75" s="98"/>
      <c r="K75" s="96"/>
      <c r="L75" s="96"/>
      <c r="M75" s="50">
        <f t="shared" si="6"/>
        <v>0</v>
      </c>
      <c r="N75" s="53"/>
      <c r="O75" s="32"/>
    </row>
    <row r="76" spans="1:16" ht="15" customHeight="1" x14ac:dyDescent="0.2">
      <c r="A76" s="123" t="s">
        <v>135</v>
      </c>
      <c r="B76" s="79"/>
      <c r="C76" s="99"/>
      <c r="D76" s="30"/>
      <c r="E76" s="10"/>
      <c r="F76" s="124">
        <f t="shared" si="7"/>
        <v>0</v>
      </c>
      <c r="G76" s="121"/>
      <c r="H76" s="98"/>
      <c r="I76" s="98"/>
      <c r="J76" s="98"/>
      <c r="K76" s="96"/>
      <c r="L76" s="96"/>
      <c r="M76" s="50">
        <f t="shared" si="6"/>
        <v>0</v>
      </c>
      <c r="N76" s="53"/>
      <c r="O76" s="32"/>
    </row>
    <row r="77" spans="1:16" ht="15" customHeight="1" x14ac:dyDescent="0.2">
      <c r="A77" s="123" t="s">
        <v>136</v>
      </c>
      <c r="B77" s="79"/>
      <c r="C77" s="99"/>
      <c r="D77" s="30"/>
      <c r="E77" s="10"/>
      <c r="F77" s="124">
        <f t="shared" si="7"/>
        <v>0</v>
      </c>
      <c r="G77" s="121"/>
      <c r="H77" s="98"/>
      <c r="I77" s="98"/>
      <c r="J77" s="98"/>
      <c r="K77" s="96"/>
      <c r="L77" s="96"/>
      <c r="M77" s="50">
        <f t="shared" si="6"/>
        <v>0</v>
      </c>
      <c r="N77" s="53"/>
      <c r="O77" s="32"/>
    </row>
    <row r="78" spans="1:16" ht="15" customHeight="1" x14ac:dyDescent="0.2">
      <c r="A78" s="123" t="s">
        <v>137</v>
      </c>
      <c r="B78" s="79"/>
      <c r="C78" s="99"/>
      <c r="D78" s="30"/>
      <c r="E78" s="10"/>
      <c r="F78" s="124">
        <f t="shared" si="7"/>
        <v>0</v>
      </c>
      <c r="G78" s="121"/>
      <c r="H78" s="98"/>
      <c r="I78" s="98"/>
      <c r="J78" s="98"/>
      <c r="K78" s="96"/>
      <c r="L78" s="96"/>
      <c r="M78" s="50">
        <f t="shared" si="6"/>
        <v>0</v>
      </c>
      <c r="N78" s="53"/>
      <c r="O78" s="32"/>
    </row>
    <row r="79" spans="1:16" ht="15" customHeight="1" x14ac:dyDescent="0.2">
      <c r="A79" s="123" t="s">
        <v>138</v>
      </c>
      <c r="B79" s="79"/>
      <c r="C79" s="99"/>
      <c r="D79" s="30"/>
      <c r="E79" s="10"/>
      <c r="F79" s="124">
        <f t="shared" si="7"/>
        <v>0</v>
      </c>
      <c r="G79" s="121"/>
      <c r="H79" s="98"/>
      <c r="I79" s="98"/>
      <c r="J79" s="98"/>
      <c r="K79" s="96"/>
      <c r="L79" s="96"/>
      <c r="M79" s="50">
        <f t="shared" si="6"/>
        <v>0</v>
      </c>
      <c r="N79" s="53"/>
      <c r="O79" s="32"/>
    </row>
    <row r="80" spans="1:16" ht="15" customHeight="1" x14ac:dyDescent="0.2">
      <c r="A80" s="123" t="s">
        <v>139</v>
      </c>
      <c r="B80" s="79"/>
      <c r="C80" s="99"/>
      <c r="D80" s="30"/>
      <c r="E80" s="10"/>
      <c r="F80" s="124">
        <f t="shared" si="7"/>
        <v>0</v>
      </c>
      <c r="G80" s="121"/>
      <c r="H80" s="98"/>
      <c r="I80" s="98"/>
      <c r="J80" s="98"/>
      <c r="K80" s="96"/>
      <c r="L80" s="96"/>
      <c r="M80" s="50">
        <f t="shared" si="6"/>
        <v>0</v>
      </c>
      <c r="N80" s="53"/>
      <c r="O80" s="32"/>
    </row>
    <row r="81" spans="1:15" ht="15" customHeight="1" x14ac:dyDescent="0.2">
      <c r="A81" s="123" t="s">
        <v>140</v>
      </c>
      <c r="B81" s="79"/>
      <c r="C81" s="99"/>
      <c r="D81" s="30"/>
      <c r="E81" s="10"/>
      <c r="F81" s="124">
        <f t="shared" si="7"/>
        <v>0</v>
      </c>
      <c r="G81" s="121"/>
      <c r="H81" s="98"/>
      <c r="I81" s="98"/>
      <c r="J81" s="98"/>
      <c r="K81" s="96"/>
      <c r="L81" s="96"/>
      <c r="M81" s="50">
        <f t="shared" si="6"/>
        <v>0</v>
      </c>
      <c r="N81" s="53"/>
      <c r="O81" s="32"/>
    </row>
    <row r="82" spans="1:15" ht="15" customHeight="1" x14ac:dyDescent="0.2">
      <c r="A82" s="123" t="s">
        <v>141</v>
      </c>
      <c r="B82" s="79"/>
      <c r="C82" s="99"/>
      <c r="D82" s="30"/>
      <c r="E82" s="10"/>
      <c r="F82" s="124">
        <f t="shared" si="7"/>
        <v>0</v>
      </c>
      <c r="G82" s="119"/>
      <c r="H82" s="96"/>
      <c r="I82" s="96"/>
      <c r="J82" s="96"/>
      <c r="K82" s="96"/>
      <c r="L82" s="96"/>
      <c r="M82" s="50">
        <f t="shared" si="6"/>
        <v>0</v>
      </c>
      <c r="N82" s="53"/>
      <c r="O82" s="32"/>
    </row>
    <row r="83" spans="1:15" ht="15" customHeight="1" x14ac:dyDescent="0.2">
      <c r="A83" s="123" t="s">
        <v>142</v>
      </c>
      <c r="B83" s="79"/>
      <c r="C83" s="99"/>
      <c r="D83" s="30"/>
      <c r="E83" s="10"/>
      <c r="F83" s="124">
        <f t="shared" si="7"/>
        <v>0</v>
      </c>
      <c r="G83" s="119"/>
      <c r="H83" s="96"/>
      <c r="I83" s="96"/>
      <c r="J83" s="96"/>
      <c r="K83" s="96"/>
      <c r="L83" s="96"/>
      <c r="M83" s="50">
        <f t="shared" si="6"/>
        <v>0</v>
      </c>
      <c r="N83" s="53"/>
      <c r="O83" s="32"/>
    </row>
    <row r="84" spans="1:15" ht="15" customHeight="1" x14ac:dyDescent="0.2">
      <c r="A84" s="123" t="s">
        <v>143</v>
      </c>
      <c r="B84" s="79"/>
      <c r="C84" s="99"/>
      <c r="D84" s="30"/>
      <c r="E84" s="10"/>
      <c r="F84" s="124">
        <f t="shared" si="7"/>
        <v>0</v>
      </c>
      <c r="G84" s="119"/>
      <c r="H84" s="96"/>
      <c r="I84" s="96"/>
      <c r="J84" s="96"/>
      <c r="K84" s="96"/>
      <c r="L84" s="96"/>
      <c r="M84" s="50">
        <f t="shared" si="6"/>
        <v>0</v>
      </c>
      <c r="N84" s="53"/>
      <c r="O84" s="32"/>
    </row>
    <row r="85" spans="1:15" ht="15" customHeight="1" x14ac:dyDescent="0.2">
      <c r="A85" s="123" t="s">
        <v>144</v>
      </c>
      <c r="B85" s="79"/>
      <c r="C85" s="99"/>
      <c r="D85" s="30"/>
      <c r="E85" s="10"/>
      <c r="F85" s="124">
        <f>SUM(C85*E85)</f>
        <v>0</v>
      </c>
      <c r="G85" s="119"/>
      <c r="H85" s="96"/>
      <c r="I85" s="96"/>
      <c r="J85" s="96"/>
      <c r="K85" s="96"/>
      <c r="L85" s="96"/>
      <c r="M85" s="50">
        <f t="shared" si="6"/>
        <v>0</v>
      </c>
      <c r="N85" s="53"/>
      <c r="O85" s="32"/>
    </row>
    <row r="86" spans="1:15" ht="15" customHeight="1" thickBot="1" x14ac:dyDescent="0.25">
      <c r="A86" s="123" t="s">
        <v>145</v>
      </c>
      <c r="B86" s="80"/>
      <c r="C86" s="101"/>
      <c r="D86" s="31"/>
      <c r="E86" s="11"/>
      <c r="F86" s="125">
        <f>SUM(C86*E86)</f>
        <v>0</v>
      </c>
      <c r="G86" s="120"/>
      <c r="H86" s="97"/>
      <c r="I86" s="97"/>
      <c r="J86" s="97"/>
      <c r="K86" s="97"/>
      <c r="L86" s="97"/>
      <c r="M86" s="136">
        <f t="shared" si="6"/>
        <v>0</v>
      </c>
      <c r="N86" s="137"/>
      <c r="O86" s="55"/>
    </row>
    <row r="87" spans="1:15" ht="15" customHeight="1" x14ac:dyDescent="0.2">
      <c r="A87" s="61" t="s">
        <v>4</v>
      </c>
      <c r="B87" s="78" t="s">
        <v>30</v>
      </c>
      <c r="C87" s="190" t="s">
        <v>28</v>
      </c>
      <c r="D87" s="191"/>
      <c r="E87" s="192"/>
      <c r="F87" s="62">
        <f t="shared" ref="F87:K87" si="8">SUM(F88:F97)</f>
        <v>0</v>
      </c>
      <c r="G87" s="117">
        <f t="shared" si="8"/>
        <v>0</v>
      </c>
      <c r="H87" s="63">
        <f t="shared" si="8"/>
        <v>0</v>
      </c>
      <c r="I87" s="63">
        <f t="shared" si="8"/>
        <v>0</v>
      </c>
      <c r="J87" s="63">
        <f t="shared" si="8"/>
        <v>0</v>
      </c>
      <c r="K87" s="63">
        <f t="shared" si="8"/>
        <v>0</v>
      </c>
      <c r="L87" s="129">
        <f t="shared" ref="L87" si="9">SUM(L88:L97)</f>
        <v>0</v>
      </c>
      <c r="M87" s="132">
        <f>SUM(G87:L87)</f>
        <v>0</v>
      </c>
      <c r="N87" s="135"/>
      <c r="O87" s="141"/>
    </row>
    <row r="88" spans="1:15" ht="15" customHeight="1" x14ac:dyDescent="0.2">
      <c r="A88" s="123" t="s">
        <v>119</v>
      </c>
      <c r="B88" s="79"/>
      <c r="C88" s="99"/>
      <c r="D88" s="33"/>
      <c r="E88" s="10"/>
      <c r="F88" s="124">
        <f>SUM(C88*E88)</f>
        <v>0</v>
      </c>
      <c r="G88" s="119"/>
      <c r="H88" s="96"/>
      <c r="I88" s="96"/>
      <c r="J88" s="96"/>
      <c r="K88" s="96"/>
      <c r="L88" s="96"/>
      <c r="M88" s="50">
        <f t="shared" ref="M88:M96" si="10">SUM(G88:L88)</f>
        <v>0</v>
      </c>
      <c r="N88" s="130"/>
      <c r="O88" s="131"/>
    </row>
    <row r="89" spans="1:15" ht="15" customHeight="1" x14ac:dyDescent="0.2">
      <c r="A89" s="123" t="s">
        <v>120</v>
      </c>
      <c r="B89" s="79"/>
      <c r="C89" s="99"/>
      <c r="D89" s="33"/>
      <c r="E89" s="10"/>
      <c r="F89" s="124">
        <f>SUM(C89*E89)</f>
        <v>0</v>
      </c>
      <c r="G89" s="119"/>
      <c r="H89" s="96"/>
      <c r="I89" s="96"/>
      <c r="J89" s="96"/>
      <c r="K89" s="96"/>
      <c r="L89" s="96"/>
      <c r="M89" s="50">
        <f t="shared" si="10"/>
        <v>0</v>
      </c>
      <c r="N89" s="53"/>
      <c r="O89" s="32"/>
    </row>
    <row r="90" spans="1:15" ht="15" customHeight="1" x14ac:dyDescent="0.2">
      <c r="A90" s="123" t="s">
        <v>121</v>
      </c>
      <c r="B90" s="79"/>
      <c r="C90" s="99"/>
      <c r="D90" s="30"/>
      <c r="E90" s="10"/>
      <c r="F90" s="124">
        <f>SUM(C90*E90)</f>
        <v>0</v>
      </c>
      <c r="G90" s="119"/>
      <c r="H90" s="96"/>
      <c r="I90" s="96"/>
      <c r="J90" s="96"/>
      <c r="K90" s="96"/>
      <c r="L90" s="96"/>
      <c r="M90" s="50">
        <f t="shared" si="10"/>
        <v>0</v>
      </c>
      <c r="N90" s="53"/>
      <c r="O90" s="32"/>
    </row>
    <row r="91" spans="1:15" ht="15" customHeight="1" x14ac:dyDescent="0.2">
      <c r="A91" s="123" t="s">
        <v>122</v>
      </c>
      <c r="B91" s="79"/>
      <c r="C91" s="99"/>
      <c r="D91" s="30"/>
      <c r="E91" s="10"/>
      <c r="F91" s="124">
        <f t="shared" ref="F91:F95" si="11">SUM(C91*E91)</f>
        <v>0</v>
      </c>
      <c r="G91" s="119"/>
      <c r="H91" s="96"/>
      <c r="I91" s="96"/>
      <c r="J91" s="96"/>
      <c r="K91" s="96"/>
      <c r="L91" s="96"/>
      <c r="M91" s="50">
        <f t="shared" si="10"/>
        <v>0</v>
      </c>
      <c r="N91" s="53"/>
      <c r="O91" s="32"/>
    </row>
    <row r="92" spans="1:15" ht="15" customHeight="1" x14ac:dyDescent="0.2">
      <c r="A92" s="123" t="s">
        <v>123</v>
      </c>
      <c r="B92" s="79"/>
      <c r="C92" s="99"/>
      <c r="D92" s="30"/>
      <c r="E92" s="10"/>
      <c r="F92" s="124">
        <f t="shared" si="11"/>
        <v>0</v>
      </c>
      <c r="G92" s="119"/>
      <c r="H92" s="96"/>
      <c r="I92" s="96"/>
      <c r="J92" s="96"/>
      <c r="K92" s="96"/>
      <c r="L92" s="96"/>
      <c r="M92" s="50">
        <f t="shared" si="10"/>
        <v>0</v>
      </c>
      <c r="N92" s="53"/>
      <c r="O92" s="32"/>
    </row>
    <row r="93" spans="1:15" ht="15" customHeight="1" x14ac:dyDescent="0.2">
      <c r="A93" s="123" t="s">
        <v>124</v>
      </c>
      <c r="B93" s="79"/>
      <c r="C93" s="99"/>
      <c r="D93" s="30"/>
      <c r="E93" s="10"/>
      <c r="F93" s="124">
        <f t="shared" si="11"/>
        <v>0</v>
      </c>
      <c r="G93" s="119"/>
      <c r="H93" s="96"/>
      <c r="I93" s="96"/>
      <c r="J93" s="96"/>
      <c r="K93" s="96"/>
      <c r="L93" s="96"/>
      <c r="M93" s="50">
        <f t="shared" si="10"/>
        <v>0</v>
      </c>
      <c r="N93" s="53"/>
      <c r="O93" s="32"/>
    </row>
    <row r="94" spans="1:15" ht="15" customHeight="1" x14ac:dyDescent="0.2">
      <c r="A94" s="123" t="s">
        <v>125</v>
      </c>
      <c r="B94" s="79"/>
      <c r="C94" s="99"/>
      <c r="D94" s="30"/>
      <c r="E94" s="10"/>
      <c r="F94" s="124">
        <f t="shared" si="11"/>
        <v>0</v>
      </c>
      <c r="G94" s="119"/>
      <c r="H94" s="96"/>
      <c r="I94" s="96"/>
      <c r="J94" s="96"/>
      <c r="K94" s="96"/>
      <c r="L94" s="96"/>
      <c r="M94" s="50">
        <f t="shared" si="10"/>
        <v>0</v>
      </c>
      <c r="N94" s="53"/>
      <c r="O94" s="32"/>
    </row>
    <row r="95" spans="1:15" ht="15" customHeight="1" x14ac:dyDescent="0.2">
      <c r="A95" s="123" t="s">
        <v>126</v>
      </c>
      <c r="B95" s="79"/>
      <c r="C95" s="99"/>
      <c r="D95" s="30"/>
      <c r="E95" s="10"/>
      <c r="F95" s="124">
        <f t="shared" si="11"/>
        <v>0</v>
      </c>
      <c r="G95" s="119"/>
      <c r="H95" s="96"/>
      <c r="I95" s="96"/>
      <c r="J95" s="96"/>
      <c r="K95" s="96"/>
      <c r="L95" s="96"/>
      <c r="M95" s="50">
        <f t="shared" si="10"/>
        <v>0</v>
      </c>
      <c r="N95" s="53"/>
      <c r="O95" s="32"/>
    </row>
    <row r="96" spans="1:15" ht="15" customHeight="1" x14ac:dyDescent="0.2">
      <c r="A96" s="123" t="s">
        <v>127</v>
      </c>
      <c r="B96" s="79"/>
      <c r="C96" s="99"/>
      <c r="D96" s="30"/>
      <c r="E96" s="10"/>
      <c r="F96" s="124">
        <f>SUM(C96*E96)</f>
        <v>0</v>
      </c>
      <c r="G96" s="119"/>
      <c r="H96" s="96"/>
      <c r="I96" s="96"/>
      <c r="J96" s="96"/>
      <c r="K96" s="96"/>
      <c r="L96" s="96"/>
      <c r="M96" s="50">
        <f t="shared" si="10"/>
        <v>0</v>
      </c>
      <c r="N96" s="53"/>
      <c r="O96" s="32"/>
    </row>
    <row r="97" spans="1:19" ht="15" customHeight="1" thickBot="1" x14ac:dyDescent="0.25">
      <c r="A97" s="123" t="s">
        <v>128</v>
      </c>
      <c r="B97" s="80"/>
      <c r="C97" s="101"/>
      <c r="D97" s="31"/>
      <c r="E97" s="11"/>
      <c r="F97" s="125">
        <f>SUM(C97*E97)</f>
        <v>0</v>
      </c>
      <c r="G97" s="120"/>
      <c r="H97" s="97"/>
      <c r="I97" s="97"/>
      <c r="J97" s="97"/>
      <c r="K97" s="97"/>
      <c r="L97" s="97"/>
      <c r="M97" s="128">
        <f t="shared" ref="M97" si="12">SUM(G97:L97)</f>
        <v>0</v>
      </c>
      <c r="N97" s="57"/>
      <c r="O97" s="56"/>
    </row>
    <row r="98" spans="1:19" ht="24.95" customHeight="1" thickBot="1" x14ac:dyDescent="0.25">
      <c r="A98" s="23">
        <v>4</v>
      </c>
      <c r="B98" s="202" t="s">
        <v>31</v>
      </c>
      <c r="C98" s="203"/>
      <c r="D98" s="203"/>
      <c r="E98" s="204"/>
      <c r="F98" s="142">
        <f>ROUND(F87+F66+F15,2)</f>
        <v>0</v>
      </c>
      <c r="G98" s="122">
        <f t="shared" ref="G98:L98" si="13">ROUND(G15+G66+G87,2)</f>
        <v>0</v>
      </c>
      <c r="H98" s="105">
        <f t="shared" si="13"/>
        <v>0</v>
      </c>
      <c r="I98" s="105">
        <f t="shared" si="13"/>
        <v>0</v>
      </c>
      <c r="J98" s="105">
        <f t="shared" si="13"/>
        <v>0</v>
      </c>
      <c r="K98" s="105">
        <f t="shared" si="13"/>
        <v>0</v>
      </c>
      <c r="L98" s="106">
        <f t="shared" si="13"/>
        <v>0</v>
      </c>
      <c r="M98" s="85">
        <f>ROUND(M15+M66+M87,2)</f>
        <v>0</v>
      </c>
      <c r="N98" s="59"/>
      <c r="O98" s="13"/>
    </row>
    <row r="99" spans="1:19" ht="29.25" customHeight="1" thickBot="1" x14ac:dyDescent="0.25">
      <c r="A99" s="14"/>
      <c r="B99" s="126" t="s">
        <v>40</v>
      </c>
      <c r="C99" s="127"/>
      <c r="D99" s="127"/>
      <c r="E99" s="127"/>
      <c r="F99" s="157" t="s">
        <v>42</v>
      </c>
      <c r="G99" s="40"/>
      <c r="H99" s="40"/>
      <c r="I99" s="40"/>
      <c r="J99" s="40"/>
      <c r="K99" s="40"/>
      <c r="L99" s="40"/>
      <c r="M99" s="19"/>
      <c r="N99" s="60"/>
      <c r="O99" s="58"/>
    </row>
    <row r="100" spans="1:19" ht="27.95" customHeight="1" x14ac:dyDescent="0.2">
      <c r="A100" s="114" t="s">
        <v>5</v>
      </c>
      <c r="B100" s="205" t="s">
        <v>32</v>
      </c>
      <c r="C100" s="208" t="s">
        <v>148</v>
      </c>
      <c r="D100" s="209"/>
      <c r="E100" s="210"/>
      <c r="F100" s="111">
        <f>SUM(M100)</f>
        <v>0</v>
      </c>
      <c r="G100" s="108">
        <f>IF($F$99="JA",ROUNDDOWN(G98*0.2,2),0)</f>
        <v>0</v>
      </c>
      <c r="H100" s="38">
        <f t="shared" ref="H100:L100" si="14">IF($F$99="JA",ROUNDDOWN(H98*0.2,2),0)</f>
        <v>0</v>
      </c>
      <c r="I100" s="38">
        <f t="shared" si="14"/>
        <v>0</v>
      </c>
      <c r="J100" s="38">
        <f t="shared" si="14"/>
        <v>0</v>
      </c>
      <c r="K100" s="38">
        <f t="shared" si="14"/>
        <v>0</v>
      </c>
      <c r="L100" s="38">
        <f t="shared" si="14"/>
        <v>0</v>
      </c>
      <c r="M100" s="39">
        <f>ROUND(G100+H100+I100+J100+K100+L100,2)</f>
        <v>0</v>
      </c>
      <c r="N100" s="37"/>
      <c r="O100" s="37"/>
    </row>
    <row r="101" spans="1:19" ht="27.95" customHeight="1" x14ac:dyDescent="0.2">
      <c r="A101" s="115" t="s">
        <v>0</v>
      </c>
      <c r="B101" s="206"/>
      <c r="C101" s="211" t="s">
        <v>149</v>
      </c>
      <c r="D101" s="212"/>
      <c r="E101" s="213"/>
      <c r="F101" s="112">
        <f>SUM(M101)</f>
        <v>0</v>
      </c>
      <c r="G101" s="109">
        <f>ROUNDDOWN(G100*0.15,2)</f>
        <v>0</v>
      </c>
      <c r="H101" s="26">
        <f t="shared" ref="H101:L101" si="15">ROUNDDOWN(H100*0.15,2)</f>
        <v>0</v>
      </c>
      <c r="I101" s="26">
        <f t="shared" si="15"/>
        <v>0</v>
      </c>
      <c r="J101" s="26">
        <f t="shared" si="15"/>
        <v>0</v>
      </c>
      <c r="K101" s="26">
        <f t="shared" si="15"/>
        <v>0</v>
      </c>
      <c r="L101" s="26">
        <f t="shared" si="15"/>
        <v>0</v>
      </c>
      <c r="M101" s="107">
        <f t="shared" ref="M101:M102" si="16">ROUND(G101+H101+I101+J101+K101+L101,2)</f>
        <v>0</v>
      </c>
      <c r="N101" s="37"/>
      <c r="O101" s="37"/>
      <c r="S101" s="36"/>
    </row>
    <row r="102" spans="1:19" ht="27.95" customHeight="1" x14ac:dyDescent="0.2">
      <c r="A102" s="115" t="s">
        <v>6</v>
      </c>
      <c r="B102" s="206"/>
      <c r="C102" s="211" t="s">
        <v>150</v>
      </c>
      <c r="D102" s="212"/>
      <c r="E102" s="213"/>
      <c r="F102" s="112">
        <f>SUM(M102)</f>
        <v>0</v>
      </c>
      <c r="G102" s="109">
        <f>ROUNDDOWN(G100*0.06,2)</f>
        <v>0</v>
      </c>
      <c r="H102" s="26">
        <f t="shared" ref="H102:L102" si="17">ROUNDDOWN(H100*0.06,2)</f>
        <v>0</v>
      </c>
      <c r="I102" s="26">
        <f t="shared" si="17"/>
        <v>0</v>
      </c>
      <c r="J102" s="26">
        <f t="shared" si="17"/>
        <v>0</v>
      </c>
      <c r="K102" s="26">
        <f t="shared" si="17"/>
        <v>0</v>
      </c>
      <c r="L102" s="26">
        <f t="shared" si="17"/>
        <v>0</v>
      </c>
      <c r="M102" s="107">
        <f t="shared" si="16"/>
        <v>0</v>
      </c>
      <c r="N102" s="37"/>
      <c r="O102" s="37"/>
      <c r="P102" s="151"/>
    </row>
    <row r="103" spans="1:19" ht="27.95" customHeight="1" thickBot="1" x14ac:dyDescent="0.25">
      <c r="A103" s="116" t="s">
        <v>7</v>
      </c>
      <c r="B103" s="207"/>
      <c r="C103" s="214" t="s">
        <v>33</v>
      </c>
      <c r="D103" s="215"/>
      <c r="E103" s="216"/>
      <c r="F103" s="113">
        <f>SUM(M103)</f>
        <v>0</v>
      </c>
      <c r="G103" s="110">
        <f>ROUND(G100+G101+G102,2)</f>
        <v>0</v>
      </c>
      <c r="H103" s="41">
        <f t="shared" ref="H103:L103" si="18">ROUND(H100+H101+H102,2)</f>
        <v>0</v>
      </c>
      <c r="I103" s="41">
        <f t="shared" si="18"/>
        <v>0</v>
      </c>
      <c r="J103" s="41">
        <f t="shared" si="18"/>
        <v>0</v>
      </c>
      <c r="K103" s="41">
        <f t="shared" si="18"/>
        <v>0</v>
      </c>
      <c r="L103" s="41">
        <f t="shared" si="18"/>
        <v>0</v>
      </c>
      <c r="M103" s="42">
        <f>ROUND(M100+M101+M102,2)</f>
        <v>0</v>
      </c>
      <c r="N103" s="37"/>
      <c r="O103" s="37"/>
    </row>
    <row r="104" spans="1:19" ht="13.5" thickBot="1" x14ac:dyDescent="0.25">
      <c r="A104" s="17"/>
      <c r="B104" s="17"/>
      <c r="C104" s="17"/>
      <c r="D104" s="17"/>
      <c r="E104" s="17"/>
      <c r="F104" s="17"/>
      <c r="G104" s="27"/>
      <c r="H104" s="28"/>
      <c r="I104" s="28"/>
      <c r="J104" s="28"/>
      <c r="K104" s="28"/>
      <c r="L104" s="28"/>
      <c r="M104" s="29"/>
    </row>
    <row r="105" spans="1:19" ht="24.95" customHeight="1" thickBot="1" x14ac:dyDescent="0.25">
      <c r="A105" s="93" t="s">
        <v>8</v>
      </c>
      <c r="B105" s="200" t="s">
        <v>41</v>
      </c>
      <c r="C105" s="200"/>
      <c r="D105" s="200"/>
      <c r="E105" s="201"/>
      <c r="F105" s="104">
        <f>ROUNDDOWN(F98+F103,2)</f>
        <v>0</v>
      </c>
      <c r="G105" s="102">
        <f>SUM(G98+G103)</f>
        <v>0</v>
      </c>
      <c r="H105" s="103">
        <f t="shared" ref="H105:L105" si="19">SUM(H98+H103)</f>
        <v>0</v>
      </c>
      <c r="I105" s="103">
        <f t="shared" si="19"/>
        <v>0</v>
      </c>
      <c r="J105" s="103">
        <f t="shared" si="19"/>
        <v>0</v>
      </c>
      <c r="K105" s="103">
        <f t="shared" si="19"/>
        <v>0</v>
      </c>
      <c r="L105" s="103">
        <f t="shared" si="19"/>
        <v>0</v>
      </c>
      <c r="M105" s="94">
        <f>ROUND(G105+H105+I105+J105+K105+L105,2)</f>
        <v>0</v>
      </c>
      <c r="N105" s="170" t="s">
        <v>34</v>
      </c>
      <c r="O105" s="171"/>
    </row>
    <row r="106" spans="1:19" ht="24.95" customHeight="1" x14ac:dyDescent="0.2">
      <c r="A106" s="90" t="s">
        <v>146</v>
      </c>
      <c r="B106" s="222" t="s">
        <v>147</v>
      </c>
      <c r="C106" s="222"/>
      <c r="D106" s="222"/>
      <c r="E106" s="91">
        <v>0.8</v>
      </c>
      <c r="F106" s="92">
        <f>ROUNDDOWN(F105*$E106,2)</f>
        <v>0</v>
      </c>
      <c r="G106" s="92">
        <f>SUM(G105*$E106)</f>
        <v>0</v>
      </c>
      <c r="H106" s="92">
        <f t="shared" ref="H106:L106" si="20">SUM(H105*$E106)</f>
        <v>0</v>
      </c>
      <c r="I106" s="92">
        <f t="shared" si="20"/>
        <v>0</v>
      </c>
      <c r="J106" s="92">
        <f t="shared" si="20"/>
        <v>0</v>
      </c>
      <c r="K106" s="92">
        <f t="shared" si="20"/>
        <v>0</v>
      </c>
      <c r="L106" s="92">
        <f t="shared" si="20"/>
        <v>0</v>
      </c>
      <c r="M106" s="92">
        <f>ROUNDDOWN(G106+H106+I106+J106+K106+L106,2)</f>
        <v>0</v>
      </c>
      <c r="N106" s="169" t="s">
        <v>151</v>
      </c>
      <c r="O106" s="169"/>
    </row>
    <row r="107" spans="1:19" ht="48" customHeight="1" x14ac:dyDescent="0.2">
      <c r="A107" s="159" t="s">
        <v>38</v>
      </c>
      <c r="B107" s="159"/>
      <c r="C107" s="158"/>
      <c r="D107" s="158"/>
      <c r="E107" s="158"/>
      <c r="F107" s="159" t="s">
        <v>39</v>
      </c>
      <c r="G107" s="159"/>
      <c r="H107" s="159"/>
      <c r="M107" s="16"/>
    </row>
    <row r="108" spans="1:19" ht="56.25" customHeight="1" x14ac:dyDescent="0.2">
      <c r="A108" s="25"/>
      <c r="B108" s="24" t="s">
        <v>10</v>
      </c>
      <c r="C108" s="81"/>
      <c r="E108" s="34"/>
      <c r="G108" s="34"/>
      <c r="H108" s="24" t="s">
        <v>37</v>
      </c>
    </row>
    <row r="109" spans="1:19" x14ac:dyDescent="0.2">
      <c r="G109" s="199"/>
      <c r="H109" s="199"/>
      <c r="I109" s="199"/>
      <c r="J109" s="199"/>
      <c r="K109" s="199"/>
      <c r="L109" s="199"/>
    </row>
    <row r="110" spans="1:19" x14ac:dyDescent="0.2">
      <c r="G110" s="43"/>
      <c r="H110" s="43"/>
      <c r="I110" s="43"/>
      <c r="J110" s="43"/>
      <c r="K110" s="43"/>
      <c r="L110" s="43"/>
    </row>
    <row r="111" spans="1:19" x14ac:dyDescent="0.2">
      <c r="G111" s="43"/>
      <c r="H111" s="43"/>
      <c r="I111" s="43"/>
      <c r="J111" s="43"/>
      <c r="K111" s="43"/>
      <c r="L111" s="43"/>
    </row>
    <row r="112" spans="1:19" x14ac:dyDescent="0.2">
      <c r="G112" s="43"/>
      <c r="H112" s="43"/>
      <c r="I112" s="43"/>
      <c r="J112" s="43"/>
      <c r="K112" s="43"/>
      <c r="L112" s="43"/>
    </row>
  </sheetData>
  <sheetProtection algorithmName="SHA-512" hashValue="4iowMiBDjrEUMzYeiCHdPIhPivBc68alAhGVOlGEZekCljucMmrWv7sZRAg5j+aNlC7LD1v9Guzc24DOoidw0Q==" saltValue="KF4i27Lazje8Wu+gTuVayA==" spinCount="100000" sheet="1" objects="1" scenarios="1" formatCells="0" formatColumns="0" formatRows="0" selectLockedCells="1"/>
  <mergeCells count="39">
    <mergeCell ref="G109:L109"/>
    <mergeCell ref="B105:E105"/>
    <mergeCell ref="C87:E87"/>
    <mergeCell ref="B98:E98"/>
    <mergeCell ref="B100:B103"/>
    <mergeCell ref="C100:E100"/>
    <mergeCell ref="C101:E101"/>
    <mergeCell ref="C102:E102"/>
    <mergeCell ref="C103:E103"/>
    <mergeCell ref="B106:D106"/>
    <mergeCell ref="C1:N3"/>
    <mergeCell ref="A4:N4"/>
    <mergeCell ref="A5:N5"/>
    <mergeCell ref="A6:B6"/>
    <mergeCell ref="C6:F6"/>
    <mergeCell ref="C7:I7"/>
    <mergeCell ref="N106:O106"/>
    <mergeCell ref="N105:O105"/>
    <mergeCell ref="A7:B7"/>
    <mergeCell ref="A9:B9"/>
    <mergeCell ref="A8:B8"/>
    <mergeCell ref="B13:B14"/>
    <mergeCell ref="A11:B11"/>
    <mergeCell ref="C13:C14"/>
    <mergeCell ref="C66:E66"/>
    <mergeCell ref="N13:N14"/>
    <mergeCell ref="M13:M14"/>
    <mergeCell ref="O13:O14"/>
    <mergeCell ref="C8:I8"/>
    <mergeCell ref="G10:L10"/>
    <mergeCell ref="F13:F14"/>
    <mergeCell ref="C107:E107"/>
    <mergeCell ref="F107:H107"/>
    <mergeCell ref="A107:B107"/>
    <mergeCell ref="G11:L11"/>
    <mergeCell ref="A13:A14"/>
    <mergeCell ref="C15:E15"/>
    <mergeCell ref="D13:D14"/>
    <mergeCell ref="E13:E14"/>
  </mergeCells>
  <phoneticPr fontId="41" type="noConversion"/>
  <dataValidations count="1">
    <dataValidation type="list" allowBlank="1" showInputMessage="1" showErrorMessage="1" sqref="C9 F99" xr:uid="{00000000-0002-0000-0000-000000000000}">
      <formula1>$P$16:$P$17</formula1>
    </dataValidation>
  </dataValidations>
  <pageMargins left="0.23622047244094491" right="0.23622047244094491" top="0.39370078740157483" bottom="0.74803149606299213" header="0" footer="0.31496062992125984"/>
  <pageSetup paperSize="9" scale="26" orientation="landscape" r:id="rId1"/>
  <headerFooter>
    <oddFooter>&amp;LVersion 3 (24.01.2025)&amp;C&amp;A&amp;RSeite&amp;P</oddFooter>
  </headerFooter>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0"/>
  <sheetViews>
    <sheetView tabSelected="1" workbookViewId="0">
      <selection activeCell="E12" sqref="E12"/>
    </sheetView>
  </sheetViews>
  <sheetFormatPr defaultColWidth="8.85546875" defaultRowHeight="15" x14ac:dyDescent="0.25"/>
  <cols>
    <col min="1" max="1" width="11.5703125" style="64" customWidth="1"/>
    <col min="2" max="2" width="13.85546875" style="64" customWidth="1"/>
    <col min="3" max="3" width="12" style="64" customWidth="1"/>
    <col min="4" max="4" width="42.85546875" style="64" customWidth="1"/>
    <col min="5" max="5" width="29.42578125" style="64" customWidth="1"/>
    <col min="6" max="6" width="34.140625" style="64" customWidth="1"/>
    <col min="7" max="7" width="8.85546875" style="64"/>
    <col min="8" max="8" width="10.5703125" hidden="1" customWidth="1"/>
    <col min="9" max="16384" width="8.85546875" style="64"/>
  </cols>
  <sheetData>
    <row r="1" spans="1:8" ht="33.75" customHeight="1" x14ac:dyDescent="0.25">
      <c r="D1" s="229" t="s">
        <v>54</v>
      </c>
      <c r="E1" s="229"/>
      <c r="F1" s="229"/>
    </row>
    <row r="2" spans="1:8" x14ac:dyDescent="0.25">
      <c r="D2" s="229"/>
      <c r="E2" s="229"/>
      <c r="F2" s="229"/>
    </row>
    <row r="3" spans="1:8" x14ac:dyDescent="0.25">
      <c r="D3" s="229"/>
      <c r="E3" s="229"/>
      <c r="F3" s="229"/>
    </row>
    <row r="4" spans="1:8" x14ac:dyDescent="0.25">
      <c r="D4" s="229"/>
      <c r="E4" s="229"/>
      <c r="F4" s="229"/>
    </row>
    <row r="5" spans="1:8" x14ac:dyDescent="0.25">
      <c r="D5" s="229"/>
      <c r="E5" s="229"/>
      <c r="F5" s="229"/>
    </row>
    <row r="6" spans="1:8" ht="15.75" thickBot="1" x14ac:dyDescent="0.3"/>
    <row r="7" spans="1:8" ht="16.5" thickBot="1" x14ac:dyDescent="0.3">
      <c r="A7" s="225" t="s">
        <v>50</v>
      </c>
      <c r="B7" s="226"/>
      <c r="C7" s="230"/>
      <c r="D7" s="230"/>
      <c r="E7" s="230"/>
      <c r="F7" s="231"/>
    </row>
    <row r="8" spans="1:8" ht="16.5" thickBot="1" x14ac:dyDescent="0.3">
      <c r="A8" s="227" t="s">
        <v>51</v>
      </c>
      <c r="B8" s="228"/>
      <c r="C8" s="230"/>
      <c r="D8" s="230"/>
      <c r="E8" s="230"/>
      <c r="F8" s="231"/>
    </row>
    <row r="9" spans="1:8" ht="15.75" thickBot="1" x14ac:dyDescent="0.3"/>
    <row r="10" spans="1:8" ht="39" thickBot="1" x14ac:dyDescent="0.3">
      <c r="A10" s="71" t="s">
        <v>55</v>
      </c>
      <c r="B10" s="71" t="s">
        <v>49</v>
      </c>
      <c r="C10" s="72" t="s">
        <v>52</v>
      </c>
      <c r="D10" s="72" t="s">
        <v>60</v>
      </c>
      <c r="E10" s="72" t="s">
        <v>56</v>
      </c>
      <c r="F10" s="73" t="s">
        <v>53</v>
      </c>
    </row>
    <row r="11" spans="1:8" x14ac:dyDescent="0.25">
      <c r="A11" s="65"/>
      <c r="B11" s="66"/>
      <c r="C11" s="67"/>
      <c r="D11" s="66"/>
      <c r="E11" s="66"/>
      <c r="F11" s="66"/>
    </row>
    <row r="12" spans="1:8" x14ac:dyDescent="0.25">
      <c r="A12" s="68"/>
      <c r="B12" s="66"/>
      <c r="C12" s="69"/>
      <c r="D12" s="70"/>
      <c r="E12" s="66"/>
      <c r="F12" s="66"/>
    </row>
    <row r="13" spans="1:8" x14ac:dyDescent="0.25">
      <c r="A13" s="68"/>
      <c r="B13" s="66"/>
      <c r="C13" s="69"/>
      <c r="D13" s="70"/>
      <c r="E13" s="66"/>
      <c r="F13" s="66"/>
      <c r="H13" s="74" t="s">
        <v>57</v>
      </c>
    </row>
    <row r="14" spans="1:8" x14ac:dyDescent="0.25">
      <c r="A14" s="68"/>
      <c r="B14" s="66"/>
      <c r="C14" s="69"/>
      <c r="D14" s="70"/>
      <c r="E14" s="66"/>
      <c r="F14" s="66"/>
      <c r="H14" s="74" t="s">
        <v>58</v>
      </c>
    </row>
    <row r="15" spans="1:8" x14ac:dyDescent="0.25">
      <c r="A15" s="68"/>
      <c r="B15" s="66"/>
      <c r="C15" s="69"/>
      <c r="D15" s="70"/>
      <c r="E15" s="66"/>
      <c r="F15" s="66"/>
      <c r="H15" s="74" t="s">
        <v>59</v>
      </c>
    </row>
    <row r="16" spans="1:8" x14ac:dyDescent="0.25">
      <c r="A16" s="68"/>
      <c r="B16" s="66"/>
      <c r="C16" s="69"/>
      <c r="D16" s="70"/>
      <c r="E16" s="66"/>
      <c r="F16" s="66"/>
    </row>
    <row r="17" spans="1:10" x14ac:dyDescent="0.25">
      <c r="A17" s="68"/>
      <c r="B17" s="66"/>
      <c r="C17" s="69"/>
      <c r="D17" s="70"/>
      <c r="E17" s="66"/>
      <c r="F17" s="66"/>
      <c r="H17" s="82" t="s">
        <v>61</v>
      </c>
    </row>
    <row r="18" spans="1:10" x14ac:dyDescent="0.25">
      <c r="A18" s="68"/>
      <c r="B18" s="66"/>
      <c r="C18" s="69"/>
      <c r="D18" s="70"/>
      <c r="E18" s="66"/>
      <c r="F18" s="66"/>
      <c r="H18" s="82" t="s">
        <v>62</v>
      </c>
    </row>
    <row r="19" spans="1:10" x14ac:dyDescent="0.25">
      <c r="A19" s="68"/>
      <c r="B19" s="66"/>
      <c r="C19" s="69"/>
      <c r="D19" s="70"/>
      <c r="E19" s="66"/>
      <c r="F19" s="66"/>
      <c r="H19" s="82" t="s">
        <v>63</v>
      </c>
    </row>
    <row r="20" spans="1:10" x14ac:dyDescent="0.25">
      <c r="A20" s="68"/>
      <c r="B20" s="66"/>
      <c r="C20" s="69"/>
      <c r="D20" s="70"/>
      <c r="E20" s="66"/>
      <c r="F20" s="66"/>
      <c r="H20" s="82" t="s">
        <v>64</v>
      </c>
    </row>
    <row r="21" spans="1:10" x14ac:dyDescent="0.25">
      <c r="A21" s="68"/>
      <c r="B21" s="66"/>
      <c r="C21" s="69"/>
      <c r="D21" s="70"/>
      <c r="E21" s="66"/>
      <c r="F21" s="66"/>
      <c r="H21" s="82" t="s">
        <v>65</v>
      </c>
    </row>
    <row r="22" spans="1:10" x14ac:dyDescent="0.25">
      <c r="A22" s="68"/>
      <c r="B22" s="66"/>
      <c r="C22" s="69"/>
      <c r="D22" s="70"/>
      <c r="E22" s="66"/>
      <c r="F22" s="66"/>
    </row>
    <row r="23" spans="1:10" x14ac:dyDescent="0.25">
      <c r="A23" s="68"/>
      <c r="B23" s="66"/>
      <c r="C23" s="69"/>
      <c r="D23" s="70"/>
      <c r="E23" s="66"/>
      <c r="F23" s="66"/>
    </row>
    <row r="24" spans="1:10" ht="15.75" x14ac:dyDescent="0.25">
      <c r="A24" s="68"/>
      <c r="B24" s="66"/>
      <c r="C24" s="69"/>
      <c r="D24" s="70"/>
      <c r="E24" s="66"/>
      <c r="F24" s="66"/>
      <c r="H24" s="75">
        <v>1</v>
      </c>
    </row>
    <row r="25" spans="1:10" x14ac:dyDescent="0.25">
      <c r="A25" s="68"/>
      <c r="B25" s="66"/>
      <c r="C25" s="69"/>
      <c r="D25" s="70"/>
      <c r="E25" s="66"/>
      <c r="F25" s="66"/>
      <c r="H25">
        <v>2</v>
      </c>
    </row>
    <row r="26" spans="1:10" x14ac:dyDescent="0.25">
      <c r="A26" s="68"/>
      <c r="B26" s="66"/>
      <c r="C26" s="69"/>
      <c r="D26" s="70"/>
      <c r="E26" s="66"/>
      <c r="F26" s="66"/>
      <c r="H26">
        <v>3</v>
      </c>
    </row>
    <row r="27" spans="1:10" x14ac:dyDescent="0.25">
      <c r="A27" s="68"/>
      <c r="B27" s="66"/>
      <c r="C27" s="69"/>
      <c r="D27" s="70"/>
      <c r="E27" s="66"/>
      <c r="F27" s="66"/>
      <c r="H27" s="76"/>
    </row>
    <row r="28" spans="1:10" x14ac:dyDescent="0.25">
      <c r="A28" s="68"/>
      <c r="B28" s="66"/>
      <c r="C28" s="69"/>
      <c r="D28" s="70"/>
      <c r="E28" s="66"/>
      <c r="F28" s="66"/>
      <c r="H28" s="77"/>
      <c r="J28" s="152"/>
    </row>
    <row r="29" spans="1:10" x14ac:dyDescent="0.25">
      <c r="A29" s="68"/>
      <c r="B29" s="66"/>
      <c r="C29" s="69"/>
      <c r="D29" s="70"/>
      <c r="E29" s="66"/>
      <c r="F29" s="66"/>
      <c r="H29" s="77"/>
    </row>
    <row r="30" spans="1:10" x14ac:dyDescent="0.25">
      <c r="A30" s="68"/>
      <c r="B30" s="66"/>
      <c r="C30" s="69"/>
      <c r="D30" s="70"/>
      <c r="E30" s="66"/>
      <c r="F30" s="66"/>
    </row>
    <row r="31" spans="1:10" x14ac:dyDescent="0.25">
      <c r="A31" s="68"/>
      <c r="B31" s="66"/>
      <c r="C31" s="69"/>
      <c r="D31" s="70"/>
      <c r="E31" s="66"/>
      <c r="F31" s="66"/>
    </row>
    <row r="32" spans="1:10" x14ac:dyDescent="0.25">
      <c r="A32" s="68"/>
      <c r="B32" s="66"/>
      <c r="C32" s="69"/>
      <c r="D32" s="70"/>
      <c r="E32" s="66"/>
      <c r="F32" s="66"/>
    </row>
    <row r="33" spans="1:6" x14ac:dyDescent="0.25">
      <c r="A33" s="68"/>
      <c r="B33" s="66"/>
      <c r="C33" s="69"/>
      <c r="D33" s="70"/>
      <c r="E33" s="66"/>
      <c r="F33" s="66"/>
    </row>
    <row r="34" spans="1:6" x14ac:dyDescent="0.25">
      <c r="A34" s="68"/>
      <c r="B34" s="66"/>
      <c r="C34" s="69"/>
      <c r="D34" s="70"/>
      <c r="E34" s="66"/>
      <c r="F34" s="66"/>
    </row>
    <row r="35" spans="1:6" x14ac:dyDescent="0.25">
      <c r="A35" s="68"/>
      <c r="B35" s="66"/>
      <c r="C35" s="69"/>
      <c r="D35" s="70"/>
      <c r="E35" s="66"/>
      <c r="F35" s="66"/>
    </row>
    <row r="36" spans="1:6" x14ac:dyDescent="0.25">
      <c r="A36" s="68"/>
      <c r="B36" s="66"/>
      <c r="C36" s="69"/>
      <c r="D36" s="70"/>
      <c r="E36" s="66"/>
      <c r="F36" s="66"/>
    </row>
    <row r="37" spans="1:6" x14ac:dyDescent="0.25">
      <c r="A37" s="68"/>
      <c r="B37" s="66"/>
      <c r="C37" s="69"/>
      <c r="D37" s="70"/>
      <c r="E37" s="66"/>
      <c r="F37" s="66"/>
    </row>
    <row r="38" spans="1:6" x14ac:dyDescent="0.25">
      <c r="A38" s="68"/>
      <c r="B38" s="66"/>
      <c r="C38" s="69"/>
      <c r="D38" s="70"/>
      <c r="E38" s="66"/>
      <c r="F38" s="66"/>
    </row>
    <row r="39" spans="1:6" x14ac:dyDescent="0.25">
      <c r="A39" s="68"/>
      <c r="B39" s="66"/>
      <c r="C39" s="69"/>
      <c r="D39" s="70"/>
      <c r="E39" s="66"/>
      <c r="F39" s="66"/>
    </row>
    <row r="40" spans="1:6" x14ac:dyDescent="0.25">
      <c r="A40" s="68"/>
      <c r="B40" s="66"/>
      <c r="C40" s="69"/>
      <c r="D40" s="70"/>
      <c r="E40" s="66"/>
      <c r="F40" s="66"/>
    </row>
    <row r="41" spans="1:6" x14ac:dyDescent="0.25">
      <c r="A41" s="68"/>
      <c r="B41" s="66"/>
      <c r="C41" s="69"/>
      <c r="D41" s="70"/>
      <c r="E41" s="66"/>
      <c r="F41" s="66"/>
    </row>
    <row r="42" spans="1:6" x14ac:dyDescent="0.25">
      <c r="A42" s="68"/>
      <c r="B42" s="66"/>
      <c r="C42" s="69"/>
      <c r="D42" s="70"/>
      <c r="E42" s="66"/>
      <c r="F42" s="66"/>
    </row>
    <row r="43" spans="1:6" x14ac:dyDescent="0.25">
      <c r="A43" s="68"/>
      <c r="B43" s="66"/>
      <c r="C43" s="69"/>
      <c r="D43" s="70"/>
      <c r="E43" s="66"/>
      <c r="F43" s="66"/>
    </row>
    <row r="44" spans="1:6" x14ac:dyDescent="0.25">
      <c r="A44" s="68"/>
      <c r="B44" s="66"/>
      <c r="C44" s="69"/>
      <c r="D44" s="70"/>
      <c r="E44" s="66"/>
      <c r="F44" s="66"/>
    </row>
    <row r="45" spans="1:6" x14ac:dyDescent="0.25">
      <c r="A45" s="68"/>
      <c r="B45" s="66"/>
      <c r="C45" s="69"/>
      <c r="D45" s="70"/>
      <c r="E45" s="66"/>
      <c r="F45" s="66"/>
    </row>
    <row r="46" spans="1:6" x14ac:dyDescent="0.25">
      <c r="A46" s="68"/>
      <c r="B46" s="66"/>
      <c r="C46" s="69"/>
      <c r="D46" s="70"/>
      <c r="E46" s="66"/>
      <c r="F46" s="66"/>
    </row>
    <row r="47" spans="1:6" x14ac:dyDescent="0.25">
      <c r="A47" s="68"/>
      <c r="B47" s="66"/>
      <c r="C47" s="69"/>
      <c r="D47" s="70"/>
      <c r="E47" s="66"/>
      <c r="F47" s="66"/>
    </row>
    <row r="48" spans="1:6" x14ac:dyDescent="0.25">
      <c r="A48" s="68"/>
      <c r="B48" s="66"/>
      <c r="C48" s="69"/>
      <c r="D48" s="70"/>
      <c r="E48" s="66"/>
      <c r="F48" s="66"/>
    </row>
    <row r="49" spans="1:6" x14ac:dyDescent="0.25">
      <c r="A49" s="68"/>
      <c r="B49" s="66"/>
      <c r="C49" s="69"/>
      <c r="D49" s="70"/>
      <c r="E49" s="66"/>
      <c r="F49" s="66"/>
    </row>
    <row r="50" spans="1:6" x14ac:dyDescent="0.25">
      <c r="A50" s="68"/>
      <c r="B50" s="66"/>
      <c r="C50" s="69"/>
      <c r="D50" s="70"/>
      <c r="E50" s="66"/>
      <c r="F50" s="66"/>
    </row>
    <row r="51" spans="1:6" x14ac:dyDescent="0.25">
      <c r="A51" s="68"/>
      <c r="B51" s="66"/>
      <c r="C51" s="69"/>
      <c r="D51" s="70"/>
      <c r="E51" s="66"/>
      <c r="F51" s="66"/>
    </row>
    <row r="52" spans="1:6" x14ac:dyDescent="0.25">
      <c r="A52" s="68"/>
      <c r="B52" s="66"/>
      <c r="C52" s="69"/>
      <c r="D52" s="70"/>
      <c r="E52" s="66"/>
      <c r="F52" s="66"/>
    </row>
    <row r="53" spans="1:6" x14ac:dyDescent="0.25">
      <c r="A53" s="68"/>
      <c r="B53" s="66"/>
      <c r="C53" s="69"/>
      <c r="D53" s="70"/>
      <c r="E53" s="66"/>
      <c r="F53" s="66"/>
    </row>
    <row r="54" spans="1:6" x14ac:dyDescent="0.25">
      <c r="A54" s="68"/>
      <c r="B54" s="66"/>
      <c r="C54" s="69"/>
      <c r="D54" s="70"/>
      <c r="E54" s="66"/>
      <c r="F54" s="66"/>
    </row>
    <row r="55" spans="1:6" x14ac:dyDescent="0.25">
      <c r="A55" s="68"/>
      <c r="B55" s="66"/>
      <c r="C55" s="69"/>
      <c r="D55" s="70"/>
      <c r="E55" s="66"/>
      <c r="F55" s="66"/>
    </row>
    <row r="56" spans="1:6" x14ac:dyDescent="0.25">
      <c r="A56" s="68"/>
      <c r="B56" s="66"/>
      <c r="C56" s="69"/>
      <c r="D56" s="70"/>
      <c r="E56" s="66"/>
      <c r="F56" s="66"/>
    </row>
    <row r="57" spans="1:6" x14ac:dyDescent="0.25">
      <c r="A57" s="68"/>
      <c r="B57" s="66"/>
      <c r="C57" s="69"/>
      <c r="D57" s="70"/>
      <c r="E57" s="66"/>
      <c r="F57" s="66"/>
    </row>
    <row r="58" spans="1:6" x14ac:dyDescent="0.25">
      <c r="A58" s="68"/>
      <c r="B58" s="66"/>
      <c r="C58" s="69"/>
      <c r="D58" s="70"/>
      <c r="E58" s="66"/>
      <c r="F58" s="66"/>
    </row>
    <row r="59" spans="1:6" x14ac:dyDescent="0.25">
      <c r="A59" s="68"/>
      <c r="B59" s="66"/>
      <c r="C59" s="69"/>
      <c r="D59" s="70"/>
      <c r="E59" s="66"/>
      <c r="F59" s="66"/>
    </row>
    <row r="60" spans="1:6" x14ac:dyDescent="0.25">
      <c r="A60" s="68"/>
      <c r="B60" s="66"/>
      <c r="C60" s="69"/>
      <c r="D60" s="70"/>
      <c r="E60" s="66"/>
      <c r="F60" s="66"/>
    </row>
    <row r="61" spans="1:6" x14ac:dyDescent="0.25">
      <c r="A61" s="68"/>
      <c r="B61" s="66"/>
      <c r="C61" s="69"/>
      <c r="D61" s="70"/>
      <c r="E61" s="66"/>
      <c r="F61" s="66"/>
    </row>
    <row r="62" spans="1:6" x14ac:dyDescent="0.25">
      <c r="A62" s="68"/>
      <c r="B62" s="66"/>
      <c r="C62" s="69"/>
      <c r="D62" s="70"/>
      <c r="E62" s="66"/>
      <c r="F62" s="66"/>
    </row>
    <row r="63" spans="1:6" x14ac:dyDescent="0.25">
      <c r="A63" s="68"/>
      <c r="B63" s="66"/>
      <c r="C63" s="69"/>
      <c r="D63" s="70"/>
      <c r="E63" s="66"/>
      <c r="F63" s="66"/>
    </row>
    <row r="64" spans="1:6" x14ac:dyDescent="0.25">
      <c r="A64" s="68"/>
      <c r="B64" s="66"/>
      <c r="C64" s="69"/>
      <c r="D64" s="70"/>
      <c r="E64" s="66"/>
      <c r="F64" s="66"/>
    </row>
    <row r="65" spans="1:6" x14ac:dyDescent="0.25">
      <c r="A65" s="68"/>
      <c r="B65" s="66"/>
      <c r="C65" s="69"/>
      <c r="D65" s="70"/>
      <c r="E65" s="66"/>
      <c r="F65" s="66"/>
    </row>
    <row r="66" spans="1:6" x14ac:dyDescent="0.25">
      <c r="A66" s="68"/>
      <c r="B66" s="66"/>
      <c r="C66" s="69"/>
      <c r="D66" s="70"/>
      <c r="E66" s="66"/>
      <c r="F66" s="66"/>
    </row>
    <row r="67" spans="1:6" x14ac:dyDescent="0.25">
      <c r="A67" s="68"/>
      <c r="B67" s="66"/>
      <c r="C67" s="69"/>
      <c r="D67" s="70"/>
      <c r="E67" s="66"/>
      <c r="F67" s="66"/>
    </row>
    <row r="68" spans="1:6" x14ac:dyDescent="0.25">
      <c r="A68" s="68"/>
      <c r="B68" s="66"/>
      <c r="C68" s="69"/>
      <c r="D68" s="70"/>
      <c r="E68" s="66"/>
      <c r="F68" s="66"/>
    </row>
    <row r="69" spans="1:6" x14ac:dyDescent="0.25">
      <c r="A69" s="68"/>
      <c r="B69" s="66"/>
      <c r="C69" s="69"/>
      <c r="D69" s="70"/>
      <c r="E69" s="66"/>
      <c r="F69" s="66"/>
    </row>
    <row r="70" spans="1:6" x14ac:dyDescent="0.25">
      <c r="A70" s="68"/>
      <c r="B70" s="66"/>
      <c r="C70" s="69"/>
      <c r="D70" s="70"/>
      <c r="E70" s="66"/>
      <c r="F70" s="66"/>
    </row>
    <row r="71" spans="1:6" x14ac:dyDescent="0.25">
      <c r="A71" s="68"/>
      <c r="B71" s="66"/>
      <c r="C71" s="69"/>
      <c r="D71" s="70"/>
      <c r="E71" s="66"/>
      <c r="F71" s="66"/>
    </row>
    <row r="72" spans="1:6" x14ac:dyDescent="0.25">
      <c r="A72" s="68"/>
      <c r="B72" s="66"/>
      <c r="C72" s="69"/>
      <c r="D72" s="70"/>
      <c r="E72" s="66"/>
      <c r="F72" s="66"/>
    </row>
    <row r="73" spans="1:6" x14ac:dyDescent="0.25">
      <c r="A73" s="68"/>
      <c r="B73" s="66"/>
      <c r="C73" s="69"/>
      <c r="D73" s="70"/>
      <c r="E73" s="66"/>
      <c r="F73" s="66"/>
    </row>
    <row r="74" spans="1:6" x14ac:dyDescent="0.25">
      <c r="A74" s="68"/>
      <c r="B74" s="66"/>
      <c r="C74" s="69"/>
      <c r="D74" s="70"/>
      <c r="E74" s="66"/>
      <c r="F74" s="66"/>
    </row>
    <row r="75" spans="1:6" x14ac:dyDescent="0.25">
      <c r="A75" s="68"/>
      <c r="B75" s="66"/>
      <c r="C75" s="69"/>
      <c r="D75" s="70"/>
      <c r="E75" s="66"/>
      <c r="F75" s="66"/>
    </row>
    <row r="76" spans="1:6" x14ac:dyDescent="0.25">
      <c r="A76" s="68"/>
      <c r="B76" s="66"/>
      <c r="C76" s="69"/>
      <c r="D76" s="70"/>
      <c r="E76" s="66"/>
      <c r="F76" s="66"/>
    </row>
    <row r="77" spans="1:6" x14ac:dyDescent="0.25">
      <c r="A77" s="68"/>
      <c r="B77" s="66"/>
      <c r="C77" s="69"/>
      <c r="D77" s="70"/>
      <c r="E77" s="66"/>
      <c r="F77" s="66"/>
    </row>
    <row r="78" spans="1:6" x14ac:dyDescent="0.25">
      <c r="A78" s="68"/>
      <c r="B78" s="66"/>
      <c r="C78" s="69"/>
      <c r="D78" s="70"/>
      <c r="E78" s="66"/>
      <c r="F78" s="66"/>
    </row>
    <row r="79" spans="1:6" x14ac:dyDescent="0.25">
      <c r="A79" s="68"/>
      <c r="B79" s="66"/>
      <c r="C79" s="69"/>
      <c r="D79" s="70"/>
      <c r="E79" s="66"/>
      <c r="F79" s="66"/>
    </row>
    <row r="80" spans="1:6" x14ac:dyDescent="0.25">
      <c r="A80" s="68"/>
      <c r="B80" s="66"/>
      <c r="C80" s="69"/>
      <c r="D80" s="70"/>
      <c r="E80" s="66"/>
      <c r="F80" s="66"/>
    </row>
    <row r="81" spans="1:6" x14ac:dyDescent="0.25">
      <c r="A81" s="68"/>
      <c r="B81" s="66"/>
      <c r="C81" s="69"/>
      <c r="D81" s="70"/>
      <c r="E81" s="66"/>
      <c r="F81" s="66"/>
    </row>
    <row r="82" spans="1:6" x14ac:dyDescent="0.25">
      <c r="A82" s="68"/>
      <c r="B82" s="66"/>
      <c r="C82" s="69"/>
      <c r="D82" s="70"/>
      <c r="E82" s="66"/>
      <c r="F82" s="66"/>
    </row>
    <row r="83" spans="1:6" x14ac:dyDescent="0.25">
      <c r="A83" s="68"/>
      <c r="B83" s="66"/>
      <c r="C83" s="69"/>
      <c r="D83" s="70"/>
      <c r="E83" s="66"/>
      <c r="F83" s="66"/>
    </row>
    <row r="84" spans="1:6" x14ac:dyDescent="0.25">
      <c r="A84" s="68"/>
      <c r="B84" s="66"/>
      <c r="C84" s="69"/>
      <c r="D84" s="70"/>
      <c r="E84" s="66"/>
      <c r="F84" s="66"/>
    </row>
    <row r="85" spans="1:6" x14ac:dyDescent="0.25">
      <c r="A85" s="68"/>
      <c r="B85" s="66"/>
      <c r="C85" s="69"/>
      <c r="D85" s="70"/>
      <c r="E85" s="66"/>
      <c r="F85" s="66"/>
    </row>
    <row r="86" spans="1:6" x14ac:dyDescent="0.25">
      <c r="A86" s="68"/>
      <c r="B86" s="66"/>
      <c r="C86" s="69"/>
      <c r="D86" s="70"/>
      <c r="E86" s="66"/>
      <c r="F86" s="66"/>
    </row>
    <row r="87" spans="1:6" x14ac:dyDescent="0.25">
      <c r="A87" s="68"/>
      <c r="B87" s="66"/>
      <c r="C87" s="69"/>
      <c r="D87" s="70"/>
      <c r="E87" s="66"/>
      <c r="F87" s="66"/>
    </row>
    <row r="88" spans="1:6" x14ac:dyDescent="0.25">
      <c r="A88" s="68"/>
      <c r="B88" s="66"/>
      <c r="C88" s="69"/>
      <c r="D88" s="70"/>
      <c r="E88" s="66"/>
      <c r="F88" s="66"/>
    </row>
    <row r="89" spans="1:6" x14ac:dyDescent="0.25">
      <c r="A89" s="68"/>
      <c r="B89" s="66"/>
      <c r="C89" s="69"/>
      <c r="D89" s="70"/>
      <c r="E89" s="66"/>
      <c r="F89" s="66"/>
    </row>
    <row r="90" spans="1:6" x14ac:dyDescent="0.25">
      <c r="A90" s="68"/>
      <c r="B90" s="66"/>
      <c r="C90" s="69"/>
      <c r="D90" s="70"/>
      <c r="E90" s="66"/>
      <c r="F90" s="66"/>
    </row>
    <row r="91" spans="1:6" x14ac:dyDescent="0.25">
      <c r="A91" s="68"/>
      <c r="B91" s="66"/>
      <c r="C91" s="69"/>
      <c r="D91" s="70"/>
      <c r="E91" s="66"/>
      <c r="F91" s="66"/>
    </row>
    <row r="92" spans="1:6" x14ac:dyDescent="0.25">
      <c r="A92" s="68"/>
      <c r="B92" s="66"/>
      <c r="C92" s="69"/>
      <c r="D92" s="70"/>
      <c r="E92" s="66"/>
      <c r="F92" s="66"/>
    </row>
    <row r="93" spans="1:6" x14ac:dyDescent="0.25">
      <c r="A93" s="68"/>
      <c r="B93" s="66"/>
      <c r="C93" s="69"/>
      <c r="D93" s="70"/>
      <c r="E93" s="66"/>
      <c r="F93" s="66"/>
    </row>
    <row r="94" spans="1:6" x14ac:dyDescent="0.25">
      <c r="A94" s="68"/>
      <c r="B94" s="66"/>
      <c r="C94" s="69"/>
      <c r="D94" s="70"/>
      <c r="E94" s="66"/>
      <c r="F94" s="66"/>
    </row>
    <row r="95" spans="1:6" x14ac:dyDescent="0.25">
      <c r="A95" s="68"/>
      <c r="B95" s="66"/>
      <c r="C95" s="69"/>
      <c r="D95" s="70"/>
      <c r="E95" s="66"/>
      <c r="F95" s="66"/>
    </row>
    <row r="96" spans="1:6" x14ac:dyDescent="0.25">
      <c r="A96" s="68"/>
      <c r="B96" s="66"/>
      <c r="C96" s="69"/>
      <c r="D96" s="70"/>
      <c r="E96" s="66"/>
      <c r="F96" s="66"/>
    </row>
    <row r="97" spans="1:6" x14ac:dyDescent="0.25">
      <c r="A97" s="68"/>
      <c r="B97" s="66"/>
      <c r="C97" s="69"/>
      <c r="D97" s="70"/>
      <c r="E97" s="66"/>
      <c r="F97" s="66"/>
    </row>
    <row r="98" spans="1:6" x14ac:dyDescent="0.25">
      <c r="A98" s="68"/>
      <c r="B98" s="66"/>
      <c r="C98" s="69"/>
      <c r="D98" s="70"/>
      <c r="E98" s="66"/>
      <c r="F98" s="66"/>
    </row>
    <row r="99" spans="1:6" x14ac:dyDescent="0.25">
      <c r="A99" s="68"/>
      <c r="B99" s="66"/>
      <c r="C99" s="69"/>
      <c r="D99" s="70"/>
      <c r="E99" s="66"/>
      <c r="F99" s="66"/>
    </row>
    <row r="100" spans="1:6" x14ac:dyDescent="0.25">
      <c r="A100" s="68"/>
      <c r="B100" s="66"/>
      <c r="C100" s="69"/>
      <c r="D100" s="70"/>
      <c r="E100" s="66"/>
      <c r="F100" s="66"/>
    </row>
  </sheetData>
  <sheetProtection algorithmName="SHA-512" hashValue="O8HTQsouC9on3+u1XA0k70EzvWnXnmUnhdDYV+rT0Ncn08/7xSD+XRZB7gc9vl4qum3MkBc5+XwBY6Z6iysOiw==" saltValue="iL/OXcHzBGpwqadCddZWfA==" spinCount="100000" sheet="1" objects="1" scenarios="1" formatCells="0" formatColumns="0" formatRows="0" insertRows="0" selectLockedCells="1"/>
  <mergeCells count="5">
    <mergeCell ref="A7:B7"/>
    <mergeCell ref="A8:B8"/>
    <mergeCell ref="D1:F5"/>
    <mergeCell ref="C7:F7"/>
    <mergeCell ref="C8:F8"/>
  </mergeCells>
  <dataValidations count="3">
    <dataValidation type="list" allowBlank="1" showInputMessage="1" showErrorMessage="1" prompt="wählen Sie aus der Auflistung" sqref="E11:E100" xr:uid="{62AA3C63-6F0C-4A14-93BF-883F960A788C}">
      <formula1>$H$12:$H$15</formula1>
    </dataValidation>
    <dataValidation type="list" allowBlank="1" showInputMessage="1" showErrorMessage="1" prompt="wählen Sie aus der Auflistung_x000a_1=das niedrigste Angebot" sqref="B11:B100" xr:uid="{58A1F284-6A74-4A63-AE62-827BA04F0929}">
      <formula1>$H$24:$H$26</formula1>
    </dataValidation>
    <dataValidation type="list" allowBlank="1" showInputMessage="1" showErrorMessage="1" prompt="wählen Sie aus der Auflistung" sqref="F11:F100" xr:uid="{C80FA647-F271-404E-AE1D-0DD26076820F}">
      <formula1>$H$16:$H$21</formula1>
    </dataValidation>
  </dataValidations>
  <pageMargins left="0.70866141732283472" right="0.70866141732283472" top="0.78740157480314965" bottom="0.78740157480314965" header="0.31496062992125984" footer="0.31496062992125984"/>
  <pageSetup paperSize="9" scale="91" fitToHeight="0" orientation="landscape" horizontalDpi="300" verticalDpi="300" r:id="rId1"/>
  <headerFooter>
    <oddFooter>&amp;LVersion 3 (24. 1. 2025)&amp;C&amp;A&amp;RSeite&amp;P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y m y Z W H q S o / C k A A A A 9 g A A A B I A H A B D b 2 5 m a W c v U G F j a 2 F n Z S 5 4 b W w g o h g A K K A U A A A A A A A A A A A A A A A A A A A A A A A A A A A A h Y 8 x D o I w G I W v Q r r T l j p g y E 8 Z W C U x M T H G r S k V G q A Y W i x 3 c / B I X k G M o m 6 O 7 3 v f 8 N 7 9 e o N s 6 t r g o g a r e 5 O i C F M U K C P 7 U p s q R a M 7 h W u U c d g K 2 Y h K B b N s b D L Z M k W 1 c + e E E O 8 9 9 i v c D x V h l E b k U G x 2 s l a d Q B 9 Z / 5 d D b a w T R i r E Y f 8 a w x m O W I x Z H G M K Z I F Q a P M V 2 L z 3 2 f 5 A y M f W j Y P i 0 o b 5 E c g S g b w / 8 A d Q S w M E F A A C A A g A y m y 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p s m V g o i k e 4 D g A A A B E A A A A T A B w A R m 9 y b X V s Y X M v U 2 V j d G l v b j E u b S C i G A A o o B Q A A A A A A A A A A A A A A A A A A A A A A A A A A A A r T k 0 u y c z P U w i G 0 I b W A F B L A Q I t A B Q A A g A I A M p s m V h 6 k q P w p A A A A P Y A A A A S A A A A A A A A A A A A A A A A A A A A A A B D b 2 5 m a W c v U G F j a 2 F n Z S 5 4 b W x Q S w E C L Q A U A A I A C A D K b J l Y D 8 r p q 6 Q A A A D p A A A A E w A A A A A A A A A A A A A A A A D w A A A A W 0 N v b n R l b n R f V H l w Z X N d L n h t b F B L A Q I t A B Q A A g A I A M p s m 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F P I J g e j 0 n S o C D b 5 U G g Y j x A A A A A A I A A A A A A B B m A A A A A Q A A I A A A A I q v i V u H i X o r e Z e f 9 + P d F j L J t S Q S x t 0 + Y K 8 u J X 0 H Y t A K A A A A A A 6 A A A A A A g A A I A A A A K c x 6 5 V D E / 6 u i Y 2 o 7 2 B S 8 S w Z 0 K D 9 7 G f D L L + 1 g P J b I m d d U A A A A K y l s v 5 U 6 P V 7 A b j x N m k / G G K L p L I n P g B v + + j L 1 y M G 9 w t E T S k I / b o c p N e S 9 3 M s w p s P 9 i v v D N k 6 l k e y k r B G l c L a 9 k c + G s 8 W 9 B X H 3 5 P / x Q M r j M o M Q A A A A J + 1 k m / x k 8 + K c L 5 l s u + 1 M + 1 A z j H 2 g O / G G 6 H k W E 4 b r T z r G L B b K Q 4 C J r r c + K / r 7 3 g S L L J / + l T Q + u d 8 9 x Z + u x x E i + U = < / D a t a M a s h u p > 
</file>

<file path=customXml/itemProps1.xml><?xml version="1.0" encoding="utf-8"?>
<ds:datastoreItem xmlns:ds="http://schemas.openxmlformats.org/officeDocument/2006/customXml" ds:itemID="{218C3717-85B3-40A6-9F7E-5CAD96B2E4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Budgetentwurf (Meilensteine)</vt:lpstr>
      <vt:lpstr>Übersicht der Preisangebote</vt:lpstr>
      <vt:lpstr>'Budgetentwurf (Meilensteine)'!Oblast_tisku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Katerina Vlaskova</cp:lastModifiedBy>
  <cp:lastPrinted>2025-01-24T12:45:52Z</cp:lastPrinted>
  <dcterms:created xsi:type="dcterms:W3CDTF">2023-12-19T08:48:08Z</dcterms:created>
  <dcterms:modified xsi:type="dcterms:W3CDTF">2025-02-27T11:48:21Z</dcterms:modified>
</cp:coreProperties>
</file>